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9035" windowHeight="8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<sst xmlns="http://schemas.openxmlformats.org/spreadsheetml/2006/main" count="52" uniqueCount="36">
  <si>
    <t>месяц</t>
  </si>
  <si>
    <t>год</t>
  </si>
  <si>
    <t xml:space="preserve"> 0-10 м</t>
  </si>
  <si>
    <t>0-12 м</t>
  </si>
  <si>
    <t>0-10м</t>
  </si>
  <si>
    <t>0-5м</t>
  </si>
  <si>
    <t>0-20см</t>
  </si>
  <si>
    <t>0-40см</t>
  </si>
  <si>
    <t>0-50см</t>
  </si>
  <si>
    <t>наблюдения временно прекращены в связи с эпидемией Ковид-19 и переходом на удалённую работу</t>
  </si>
  <si>
    <t>дни с начала годы</t>
  </si>
  <si>
    <t>ТПМ</t>
  </si>
  <si>
    <t xml:space="preserve">средняя дата наблюдений </t>
  </si>
  <si>
    <t xml:space="preserve">в месяце </t>
  </si>
  <si>
    <t xml:space="preserve">     с начала года</t>
  </si>
  <si>
    <t>S</t>
  </si>
  <si>
    <t xml:space="preserve">Результаты наблюдений температуры и солёности воды на поверхности моря у берега Спортивной Гавани, г. Владивосток (43 07' с.ш. 131 52' в.д.) </t>
  </si>
  <si>
    <t>Наблюдатели: Александр Фигуркин, Аркадий Иванов, Анна Курносова (лаб. промысловой океанографии ТИНРО)</t>
  </si>
  <si>
    <t xml:space="preserve">Results of the sea surface temperature and salinity measurements at the coast of Sportivnaya Gavan, Vladivostok (43 07' с.ш. 131 52' в.д.) </t>
  </si>
  <si>
    <t>Observers: Alexander Figurkin, Arkady Ivanov, Anna Kurnosova (Lab. Fishery Oceanography of TINRO)</t>
  </si>
  <si>
    <t>year</t>
  </si>
  <si>
    <t>SST °С</t>
  </si>
  <si>
    <t>солён., ‰</t>
  </si>
  <si>
    <t>темп.,°С</t>
  </si>
  <si>
    <t>salinity, ‰</t>
  </si>
  <si>
    <t>день</t>
  </si>
  <si>
    <t>date</t>
  </si>
  <si>
    <t>month</t>
  </si>
  <si>
    <t>20 рыбаков шустро таскаю малортку</t>
  </si>
  <si>
    <t xml:space="preserve"> хотя прошел глубокий циклон - температура и соленость </t>
  </si>
  <si>
    <t>росли</t>
  </si>
  <si>
    <t>…</t>
  </si>
  <si>
    <t>норма</t>
  </si>
  <si>
    <t>Ежедневные данные ПУГМС</t>
  </si>
  <si>
    <t>июль</t>
  </si>
  <si>
    <t>август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</si>
</sst>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2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sz val="10"/>
      <color indexed="8"/>
      <name val="Calibri"/>
      <family val="0"/>
    </font>
    <font>
      <sz val="14"/>
      <color indexed="8"/>
      <name val="Arial"/>
      <family val="0"/>
    </font>
    <font>
      <sz val="14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name val="Calibri"/>
      <family val="0"/>
    </font>
    <font>
      <vertAlign val="superscript"/>
      <sz val="14"/>
      <color indexed="8"/>
      <name val="Arial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b/>
      <vertAlign val="superscript"/>
      <sz val="14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33" borderId="0" xfId="0" applyFont="1" applyFill="1" applyAlignment="1">
      <alignment/>
    </xf>
    <xf numFmtId="0" fontId="53" fillId="0" borderId="0" xfId="0" applyFont="1" applyAlignment="1">
      <alignment vertic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53" fillId="0" borderId="0" xfId="0" applyNumberFormat="1" applyFont="1" applyAlignment="1">
      <alignment/>
    </xf>
    <xf numFmtId="2" fontId="0" fillId="33" borderId="0" xfId="0" applyNumberFormat="1" applyFont="1" applyFill="1" applyAlignment="1">
      <alignment/>
    </xf>
    <xf numFmtId="176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Fill="1" applyAlignment="1">
      <alignment/>
    </xf>
    <xf numFmtId="2" fontId="52" fillId="0" borderId="0" xfId="0" applyNumberFormat="1" applyFont="1" applyAlignment="1">
      <alignment/>
    </xf>
    <xf numFmtId="2" fontId="52" fillId="0" borderId="0" xfId="0" applyNumberFormat="1" applyFont="1" applyFill="1" applyAlignment="1">
      <alignment/>
    </xf>
    <xf numFmtId="0" fontId="5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-0.0105"/>
          <c:w val="0.8165"/>
          <c:h val="0.94375"/>
        </c:manualLayout>
      </c:layout>
      <c:scatterChart>
        <c:scatterStyle val="lineMarker"/>
        <c:varyColors val="0"/>
        <c:ser>
          <c:idx val="2"/>
          <c:order val="0"/>
          <c:tx>
            <c:strRef>
              <c:f>Лист1!$O$424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Лист1!$K$454:$K$563</c:f>
              <c:numCache/>
            </c:numRef>
          </c:xVal>
          <c:yVal>
            <c:numRef>
              <c:f>Лист1!$D$454:$D$563</c:f>
              <c:numCache/>
            </c:numRef>
          </c:yVal>
          <c:smooth val="0"/>
        </c:ser>
        <c:ser>
          <c:idx val="3"/>
          <c:order val="1"/>
          <c:tx>
            <c:strRef>
              <c:f>Лист1!$A$565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Лист1!$K$565:$K$693</c:f>
              <c:numCache/>
            </c:numRef>
          </c:xVal>
          <c:yVal>
            <c:numRef>
              <c:f>Лист1!$D$565:$D$693</c:f>
              <c:numCache/>
            </c:numRef>
          </c:yVal>
          <c:smooth val="0"/>
        </c:ser>
        <c:axId val="12500528"/>
        <c:axId val="45395889"/>
      </c:scatterChart>
      <c:valAx>
        <c:axId val="12500528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Дни с начала года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5395889"/>
        <c:crossesAt val="-2"/>
        <c:crossBetween val="midCat"/>
        <c:dispUnits/>
        <c:majorUnit val="30"/>
        <c:minorUnit val="10"/>
      </c:valAx>
      <c:valAx>
        <c:axId val="45395889"/>
        <c:scaling>
          <c:orientation val="minMax"/>
          <c:max val="28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Температура, 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о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С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1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2500528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625"/>
          <c:y val="0.41875"/>
          <c:w val="0.127"/>
          <c:h val="0.2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-0.01025"/>
          <c:w val="0.8165"/>
          <c:h val="0.9435"/>
        </c:manualLayout>
      </c:layout>
      <c:scatterChart>
        <c:scatterStyle val="lineMarker"/>
        <c:varyColors val="0"/>
        <c:ser>
          <c:idx val="2"/>
          <c:order val="0"/>
          <c:tx>
            <c:strRef>
              <c:f>Лист1!$O$424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Лист1!$K$454:$K$563</c:f>
              <c:numCache/>
            </c:numRef>
          </c:xVal>
          <c:yVal>
            <c:numRef>
              <c:f>Лист1!$E$454:$E$563</c:f>
              <c:numCache/>
            </c:numRef>
          </c:yVal>
          <c:smooth val="0"/>
        </c:ser>
        <c:ser>
          <c:idx val="3"/>
          <c:order val="1"/>
          <c:tx>
            <c:strRef>
              <c:f>Лист1!$O$437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Лист1!$K$565:$K$693</c:f>
              <c:numCache/>
            </c:numRef>
          </c:xVal>
          <c:yVal>
            <c:numRef>
              <c:f>Лист1!$E$565:$E$693</c:f>
              <c:numCache/>
            </c:numRef>
          </c:yVal>
          <c:smooth val="0"/>
        </c:ser>
        <c:axId val="5909818"/>
        <c:axId val="53188363"/>
      </c:scatterChart>
      <c:valAx>
        <c:axId val="5909818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Дни с начала года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3188363"/>
        <c:crossesAt val="-2"/>
        <c:crossBetween val="midCat"/>
        <c:dispUnits/>
        <c:majorUnit val="30"/>
        <c:minorUnit val="10"/>
      </c:valAx>
      <c:valAx>
        <c:axId val="53188363"/>
        <c:scaling>
          <c:orientation val="minMax"/>
          <c:max val="35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Солёность, 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о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oo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909818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625"/>
          <c:y val="0.3285"/>
          <c:w val="0.1115"/>
          <c:h val="0.2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-0.0105"/>
          <c:w val="0.811"/>
          <c:h val="0.96025"/>
        </c:manualLayout>
      </c:layout>
      <c:scatterChart>
        <c:scatterStyle val="lineMarker"/>
        <c:varyColors val="0"/>
        <c:ser>
          <c:idx val="2"/>
          <c:order val="0"/>
          <c:tx>
            <c:strRef>
              <c:f>Лист1!$O$382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Лист1!$T$384:$T$394</c:f>
              <c:numCache/>
            </c:numRef>
          </c:xVal>
          <c:yVal>
            <c:numRef>
              <c:f>Лист1!$Q$384:$Q$394</c:f>
              <c:numCache/>
            </c:numRef>
          </c:yVal>
          <c:smooth val="1"/>
        </c:ser>
        <c:ser>
          <c:idx val="3"/>
          <c:order val="1"/>
          <c:tx>
            <c:strRef>
              <c:f>Лист1!$O$396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Лист1!$T$395:$T$408</c:f>
              <c:numCache/>
            </c:numRef>
          </c:xVal>
          <c:yVal>
            <c:numRef>
              <c:f>Лист1!$Q$395:$Q$408</c:f>
              <c:numCache/>
            </c:numRef>
          </c:yVal>
          <c:smooth val="1"/>
        </c:ser>
        <c:ser>
          <c:idx val="1"/>
          <c:order val="2"/>
          <c:tx>
            <c:strRef>
              <c:f>Лист1!$O$410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993366"/>
              </a:solidFill>
              <a:ln>
                <a:solidFill>
                  <a:srgbClr val="003366"/>
                </a:solidFill>
              </a:ln>
            </c:spPr>
          </c:marker>
          <c:dPt>
            <c:idx val="3"/>
            <c:spPr>
              <a:ln w="25400">
                <a:solidFill>
                  <a:srgbClr val="0066CC"/>
                </a:solidFill>
              </a:ln>
            </c:spPr>
            <c:marker>
              <c:symbol val="none"/>
            </c:marker>
          </c:dPt>
          <c:dPt>
            <c:idx val="4"/>
            <c:spPr>
              <a:solidFill>
                <a:srgbClr val="AA4643"/>
              </a:solidFill>
              <a:ln w="25400">
                <a:solidFill>
                  <a:srgbClr val="0066CC"/>
                </a:solidFill>
                <a:prstDash val="dash"/>
              </a:ln>
            </c:spPr>
            <c:marker>
              <c:size val="6"/>
              <c:spPr>
                <a:solidFill>
                  <a:srgbClr val="993366"/>
                </a:solidFill>
                <a:ln>
                  <a:solidFill>
                    <a:srgbClr val="003366"/>
                  </a:solidFill>
                </a:ln>
              </c:spPr>
            </c:marker>
          </c:dPt>
          <c:dPt>
            <c:idx val="5"/>
            <c:spPr>
              <a:solidFill>
                <a:srgbClr val="AA4643"/>
              </a:solidFill>
              <a:ln w="25400">
                <a:solidFill>
                  <a:srgbClr val="0066CC"/>
                </a:solidFill>
                <a:prstDash val="dash"/>
              </a:ln>
            </c:spPr>
            <c:marker>
              <c:size val="6"/>
              <c:spPr>
                <a:solidFill>
                  <a:srgbClr val="993366"/>
                </a:solidFill>
                <a:ln>
                  <a:solidFill>
                    <a:srgbClr val="003366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0066CC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66CC"/>
                </a:solidFill>
                <a:prstDash val="dash"/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66CC"/>
                </a:solidFill>
                <a:prstDash val="dash"/>
              </a:ln>
            </c:spPr>
            <c:marker>
              <c:symbol val="none"/>
            </c:marker>
          </c:dPt>
          <c:dPt>
            <c:idx val="9"/>
            <c:spPr>
              <a:solidFill>
                <a:srgbClr val="AA4643"/>
              </a:solidFill>
              <a:ln w="25400">
                <a:solidFill>
                  <a:srgbClr val="0066CC"/>
                </a:solidFill>
              </a:ln>
            </c:spPr>
            <c:marker>
              <c:size val="6"/>
              <c:spPr>
                <a:solidFill>
                  <a:srgbClr val="993366"/>
                </a:solidFill>
                <a:ln>
                  <a:solidFill>
                    <a:srgbClr val="003366"/>
                  </a:solidFill>
                </a:ln>
              </c:spPr>
            </c:marker>
          </c:dPt>
          <c:xVal>
            <c:numRef>
              <c:f>Лист1!$T$409:$T$422</c:f>
              <c:numCache/>
            </c:numRef>
          </c:xVal>
          <c:yVal>
            <c:numRef>
              <c:f>Лист1!$Q$409:$Q$422</c:f>
              <c:numCache/>
            </c:numRef>
          </c:yVal>
          <c:smooth val="1"/>
        </c:ser>
        <c:ser>
          <c:idx val="4"/>
          <c:order val="3"/>
          <c:tx>
            <c:strRef>
              <c:f>Лист1!$O$424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Лист1!$T$423:$T$435</c:f>
              <c:numCache/>
            </c:numRef>
          </c:xVal>
          <c:yVal>
            <c:numRef>
              <c:f>Лист1!$Q$423:$Q$435</c:f>
              <c:numCache/>
            </c:numRef>
          </c:yVal>
          <c:smooth val="1"/>
        </c:ser>
        <c:ser>
          <c:idx val="5"/>
          <c:order val="4"/>
          <c:tx>
            <c:strRef>
              <c:f>Лист1!$O$444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dPt>
            <c:idx val="5"/>
            <c:spPr>
              <a:ln w="25400">
                <a:solidFill>
                  <a:srgbClr val="339966"/>
                </a:solidFill>
              </a:ln>
            </c:spPr>
            <c:marker>
              <c:symbol val="none"/>
            </c:marker>
          </c:dPt>
          <c:xVal>
            <c:numRef>
              <c:f>Лист1!$T$440:$T$448</c:f>
              <c:numCache/>
            </c:numRef>
          </c:xVal>
          <c:yVal>
            <c:numRef>
              <c:f>Лист1!$Q$440:$Q$448</c:f>
              <c:numCache/>
            </c:numRef>
          </c:yVal>
          <c:smooth val="1"/>
        </c:ser>
        <c:axId val="8933220"/>
        <c:axId val="13290117"/>
      </c:scatterChart>
      <c:valAx>
        <c:axId val="8933220"/>
        <c:scaling>
          <c:orientation val="minMax"/>
          <c:max val="36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I       II      III      IV     V      VI     VII     VIII    IX      X      XI     XII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crossAx val="13290117"/>
        <c:crossesAt val="-2"/>
        <c:crossBetween val="midCat"/>
        <c:dispUnits/>
        <c:majorUnit val="30.5"/>
        <c:minorUnit val="10"/>
      </c:valAx>
      <c:valAx>
        <c:axId val="13290117"/>
        <c:scaling>
          <c:orientation val="minMax"/>
          <c:max val="26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Температура, 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</a:rPr>
                  <a:t>о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С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8933220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367"/>
          <c:w val="0.14925"/>
          <c:h val="0.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-0.0105"/>
          <c:w val="0.811"/>
          <c:h val="0.96025"/>
        </c:manualLayout>
      </c:layout>
      <c:scatterChart>
        <c:scatterStyle val="lineMarker"/>
        <c:varyColors val="0"/>
        <c:ser>
          <c:idx val="2"/>
          <c:order val="0"/>
          <c:tx>
            <c:strRef>
              <c:f>Лист1!$O$382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808080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Лист1!$T$382:$T$394</c:f>
              <c:numCache/>
            </c:numRef>
          </c:xVal>
          <c:yVal>
            <c:numRef>
              <c:f>Лист1!$R$382:$R$394</c:f>
              <c:numCache/>
            </c:numRef>
          </c:yVal>
          <c:smooth val="1"/>
        </c:ser>
        <c:ser>
          <c:idx val="3"/>
          <c:order val="1"/>
          <c:tx>
            <c:strRef>
              <c:f>Лист1!$O$396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Лист1!$T$395:$T$408</c:f>
              <c:numCache/>
            </c:numRef>
          </c:xVal>
          <c:yVal>
            <c:numRef>
              <c:f>Лист1!$R$395:$R$408</c:f>
              <c:numCache/>
            </c:numRef>
          </c:yVal>
          <c:smooth val="1"/>
        </c:ser>
        <c:ser>
          <c:idx val="1"/>
          <c:order val="2"/>
          <c:tx>
            <c:strRef>
              <c:f>Лист1!$O$410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993366"/>
              </a:solidFill>
              <a:ln>
                <a:solidFill>
                  <a:srgbClr val="003366"/>
                </a:solidFill>
              </a:ln>
            </c:spPr>
          </c:marker>
          <c:dPt>
            <c:idx val="3"/>
            <c:spPr>
              <a:solidFill>
                <a:srgbClr val="AA4643"/>
              </a:solidFill>
              <a:ln w="25400">
                <a:solidFill>
                  <a:srgbClr val="0066CC"/>
                </a:solidFill>
              </a:ln>
            </c:spPr>
            <c:marker>
              <c:size val="5"/>
              <c:spPr>
                <a:solidFill>
                  <a:srgbClr val="993366"/>
                </a:solidFill>
                <a:ln>
                  <a:solidFill>
                    <a:srgbClr val="003366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0066CC"/>
                </a:solidFill>
                <a:prstDash val="dash"/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66CC"/>
                </a:solidFill>
                <a:prstDash val="dash"/>
              </a:ln>
            </c:spPr>
            <c:marker>
              <c:symbol val="none"/>
            </c:marker>
          </c:dPt>
          <c:dPt>
            <c:idx val="6"/>
            <c:spPr>
              <a:solidFill>
                <a:srgbClr val="AA4643"/>
              </a:solidFill>
              <a:ln w="25400">
                <a:solidFill>
                  <a:srgbClr val="0066CC"/>
                </a:solidFill>
              </a:ln>
            </c:spPr>
            <c:marker>
              <c:size val="5"/>
              <c:spPr>
                <a:solidFill>
                  <a:srgbClr val="993366"/>
                </a:solidFill>
                <a:ln>
                  <a:solidFill>
                    <a:srgbClr val="003366"/>
                  </a:solidFill>
                </a:ln>
              </c:spPr>
            </c:marker>
          </c:dPt>
          <c:dPt>
            <c:idx val="7"/>
            <c:spPr>
              <a:ln w="25400">
                <a:solidFill>
                  <a:srgbClr val="0066CC"/>
                </a:solidFill>
                <a:prstDash val="dash"/>
              </a:ln>
            </c:spPr>
            <c:marker>
              <c:symbol val="none"/>
            </c:marker>
          </c:dPt>
          <c:dPt>
            <c:idx val="8"/>
            <c:spPr>
              <a:solidFill>
                <a:srgbClr val="AA4643"/>
              </a:solidFill>
              <a:ln w="25400">
                <a:solidFill>
                  <a:srgbClr val="0066CC"/>
                </a:solidFill>
                <a:prstDash val="dash"/>
              </a:ln>
            </c:spPr>
            <c:marker>
              <c:size val="5"/>
              <c:spPr>
                <a:solidFill>
                  <a:srgbClr val="993366"/>
                </a:solidFill>
                <a:ln>
                  <a:solidFill>
                    <a:srgbClr val="003366"/>
                  </a:solidFill>
                </a:ln>
              </c:spPr>
            </c:marker>
          </c:dPt>
          <c:dPt>
            <c:idx val="9"/>
            <c:spPr>
              <a:solidFill>
                <a:srgbClr val="AA4643"/>
              </a:solidFill>
              <a:ln w="25400">
                <a:solidFill>
                  <a:srgbClr val="0066CC"/>
                </a:solidFill>
              </a:ln>
            </c:spPr>
            <c:marker>
              <c:size val="6"/>
              <c:spPr>
                <a:solidFill>
                  <a:srgbClr val="993366"/>
                </a:solidFill>
                <a:ln>
                  <a:solidFill>
                    <a:srgbClr val="003366"/>
                  </a:solidFill>
                </a:ln>
              </c:spPr>
            </c:marker>
          </c:dPt>
          <c:xVal>
            <c:numRef>
              <c:f>Лист1!$T$409:$T$422</c:f>
              <c:numCache/>
            </c:numRef>
          </c:xVal>
          <c:yVal>
            <c:numRef>
              <c:f>Лист1!$R$409:$R$422</c:f>
              <c:numCache/>
            </c:numRef>
          </c:yVal>
          <c:smooth val="1"/>
        </c:ser>
        <c:ser>
          <c:idx val="4"/>
          <c:order val="3"/>
          <c:tx>
            <c:strRef>
              <c:f>Лист1!$O$424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Лист1!$T$423:$T$435</c:f>
              <c:numCache/>
            </c:numRef>
          </c:xVal>
          <c:yVal>
            <c:numRef>
              <c:f>Лист1!$R$423:$R$435</c:f>
              <c:numCache/>
            </c:numRef>
          </c:yVal>
          <c:smooth val="1"/>
        </c:ser>
        <c:ser>
          <c:idx val="5"/>
          <c:order val="4"/>
          <c:tx>
            <c:strRef>
              <c:f>Лист1!$O$437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Лист1!$T$440:$T$448</c:f>
              <c:numCache/>
            </c:numRef>
          </c:xVal>
          <c:yVal>
            <c:numRef>
              <c:f>Лист1!$R$440:$R$448</c:f>
              <c:numCache/>
            </c:numRef>
          </c:yVal>
          <c:smooth val="1"/>
        </c:ser>
        <c:axId val="52502190"/>
        <c:axId val="2757663"/>
      </c:scatterChart>
      <c:valAx>
        <c:axId val="52502190"/>
        <c:scaling>
          <c:orientation val="minMax"/>
          <c:max val="36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I       II      III     IV     V      VI      VII     VIII     IX     X     XI     XII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crossAx val="2757663"/>
        <c:crossesAt val="-2"/>
        <c:crossBetween val="midCat"/>
        <c:dispUnits/>
        <c:majorUnit val="30.5"/>
        <c:minorUnit val="10"/>
      </c:valAx>
      <c:valAx>
        <c:axId val="2757663"/>
        <c:scaling>
          <c:orientation val="minMax"/>
          <c:max val="35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Солёность, 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</a:rPr>
                  <a:t>о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oo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502190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31775"/>
          <c:w val="0.1115"/>
          <c:h val="0.3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-0.0105"/>
          <c:w val="0.71825"/>
          <c:h val="0.94375"/>
        </c:manualLayout>
      </c:layout>
      <c:scatterChart>
        <c:scatterStyle val="lineMarker"/>
        <c:varyColors val="0"/>
        <c:ser>
          <c:idx val="1"/>
          <c:order val="0"/>
          <c:tx>
            <c:strRef>
              <c:f>Лист1!$A$355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Лист1!$V$458:$V$519</c:f>
              <c:numCache/>
            </c:numRef>
          </c:xVal>
          <c:yVal>
            <c:numRef>
              <c:f>Лист1!$W$458:$W$519</c:f>
              <c:numCache/>
            </c:numRef>
          </c:yVal>
          <c:smooth val="0"/>
        </c:ser>
        <c:ser>
          <c:idx val="0"/>
          <c:order val="1"/>
          <c:tx>
            <c:strRef>
              <c:f>Лист1!$O$410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Лист1!$V$458:$V$519</c:f>
              <c:numCache/>
            </c:numRef>
          </c:xVal>
          <c:yVal>
            <c:numRef>
              <c:f>Лист1!$X$458:$X$519</c:f>
              <c:numCache/>
            </c:numRef>
          </c:yVal>
          <c:smooth val="0"/>
        </c:ser>
        <c:ser>
          <c:idx val="2"/>
          <c:order val="2"/>
          <c:tx>
            <c:strRef>
              <c:f>Лист1!$O$424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Лист1!$V$458:$V$519</c:f>
              <c:numCache/>
            </c:numRef>
          </c:xVal>
          <c:yVal>
            <c:numRef>
              <c:f>Лист1!$Y$458:$Y$519</c:f>
              <c:numCache/>
            </c:numRef>
          </c:yVal>
          <c:smooth val="0"/>
        </c:ser>
        <c:ser>
          <c:idx val="3"/>
          <c:order val="3"/>
          <c:tx>
            <c:strRef>
              <c:f>Лист1!$A$565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Лист1!$V$458:$V$519</c:f>
              <c:numCache/>
            </c:numRef>
          </c:xVal>
          <c:yVal>
            <c:numRef>
              <c:f>Лист1!$Z$458:$Z$519</c:f>
              <c:numCache/>
            </c:numRef>
          </c:yVal>
          <c:smooth val="0"/>
        </c:ser>
        <c:axId val="24818968"/>
        <c:axId val="22044121"/>
      </c:scatterChart>
      <c:valAx>
        <c:axId val="24818968"/>
        <c:scaling>
          <c:orientation val="minMax"/>
          <c:max val="6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июль                   август</a:t>
                </a:r>
              </a:p>
            </c:rich>
          </c:tx>
          <c:layout>
            <c:manualLayout>
              <c:xMode val="factor"/>
              <c:yMode val="factor"/>
              <c:x val="0.013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2044121"/>
        <c:crossesAt val="-2"/>
        <c:crossBetween val="midCat"/>
        <c:dispUnits/>
        <c:majorUnit val="31"/>
        <c:minorUnit val="1"/>
      </c:valAx>
      <c:valAx>
        <c:axId val="22044121"/>
        <c:scaling>
          <c:orientation val="minMax"/>
          <c:max val="29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Температура, 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о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С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4818968"/>
        <c:crosses val="autoZero"/>
        <c:crossBetween val="midCat"/>
        <c:dispUnits/>
        <c:majorUnit val="1"/>
        <c:minorUnit val="0.2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41875"/>
          <c:w val="0.2055"/>
          <c:h val="0.2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347</xdr:row>
      <xdr:rowOff>0</xdr:rowOff>
    </xdr:from>
    <xdr:to>
      <xdr:col>34</xdr:col>
      <xdr:colOff>238125</xdr:colOff>
      <xdr:row>372</xdr:row>
      <xdr:rowOff>85725</xdr:rowOff>
    </xdr:to>
    <xdr:graphicFrame>
      <xdr:nvGraphicFramePr>
        <xdr:cNvPr id="1" name="Диаграмма 2"/>
        <xdr:cNvGraphicFramePr/>
      </xdr:nvGraphicFramePr>
      <xdr:xfrm>
        <a:off x="15773400" y="56226075"/>
        <a:ext cx="77819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0</xdr:colOff>
      <xdr:row>373</xdr:row>
      <xdr:rowOff>0</xdr:rowOff>
    </xdr:from>
    <xdr:to>
      <xdr:col>34</xdr:col>
      <xdr:colOff>238125</xdr:colOff>
      <xdr:row>398</xdr:row>
      <xdr:rowOff>66675</xdr:rowOff>
    </xdr:to>
    <xdr:graphicFrame>
      <xdr:nvGraphicFramePr>
        <xdr:cNvPr id="2" name="Диаграмма 3"/>
        <xdr:cNvGraphicFramePr/>
      </xdr:nvGraphicFramePr>
      <xdr:xfrm>
        <a:off x="15773400" y="60436125"/>
        <a:ext cx="778192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0</xdr:colOff>
      <xdr:row>399</xdr:row>
      <xdr:rowOff>0</xdr:rowOff>
    </xdr:from>
    <xdr:to>
      <xdr:col>34</xdr:col>
      <xdr:colOff>238125</xdr:colOff>
      <xdr:row>424</xdr:row>
      <xdr:rowOff>104775</xdr:rowOff>
    </xdr:to>
    <xdr:graphicFrame>
      <xdr:nvGraphicFramePr>
        <xdr:cNvPr id="3" name="Диаграмма 2"/>
        <xdr:cNvGraphicFramePr/>
      </xdr:nvGraphicFramePr>
      <xdr:xfrm>
        <a:off x="15773400" y="64646175"/>
        <a:ext cx="7781925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0</xdr:colOff>
      <xdr:row>425</xdr:row>
      <xdr:rowOff>0</xdr:rowOff>
    </xdr:from>
    <xdr:to>
      <xdr:col>34</xdr:col>
      <xdr:colOff>238125</xdr:colOff>
      <xdr:row>450</xdr:row>
      <xdr:rowOff>85725</xdr:rowOff>
    </xdr:to>
    <xdr:graphicFrame>
      <xdr:nvGraphicFramePr>
        <xdr:cNvPr id="4" name="Диаграмма 2"/>
        <xdr:cNvGraphicFramePr/>
      </xdr:nvGraphicFramePr>
      <xdr:xfrm>
        <a:off x="15773400" y="68837175"/>
        <a:ext cx="7781925" cy="413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0</xdr:colOff>
      <xdr:row>454</xdr:row>
      <xdr:rowOff>0</xdr:rowOff>
    </xdr:from>
    <xdr:to>
      <xdr:col>34</xdr:col>
      <xdr:colOff>666750</xdr:colOff>
      <xdr:row>479</xdr:row>
      <xdr:rowOff>85725</xdr:rowOff>
    </xdr:to>
    <xdr:graphicFrame>
      <xdr:nvGraphicFramePr>
        <xdr:cNvPr id="5" name="Диаграмма 2"/>
        <xdr:cNvGraphicFramePr/>
      </xdr:nvGraphicFramePr>
      <xdr:xfrm>
        <a:off x="18516600" y="73533000"/>
        <a:ext cx="5467350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02"/>
  <sheetViews>
    <sheetView tabSelected="1" zoomScale="90" zoomScaleNormal="90" zoomScalePageLayoutView="0" workbookViewId="0" topLeftCell="A1">
      <pane ySplit="7" topLeftCell="A678" activePane="bottomLeft" state="frozen"/>
      <selection pane="topLeft" activeCell="A1" sqref="A1"/>
      <selection pane="bottomLeft" activeCell="F701" sqref="F701"/>
    </sheetView>
  </sheetViews>
  <sheetFormatPr defaultColWidth="9.00390625" defaultRowHeight="12.75"/>
  <sheetData>
    <row r="1" spans="1:8" ht="12.75">
      <c r="A1" s="2" t="s">
        <v>16</v>
      </c>
      <c r="B1" s="1"/>
      <c r="C1" s="1"/>
      <c r="D1" s="1"/>
      <c r="E1" s="1"/>
      <c r="F1" s="1"/>
      <c r="G1" s="1"/>
      <c r="H1" s="1"/>
    </row>
    <row r="2" spans="1:3" s="10" customFormat="1" ht="12.75">
      <c r="A2" s="10" t="s">
        <v>17</v>
      </c>
      <c r="C2" s="7"/>
    </row>
    <row r="3" spans="1:8" ht="12.75">
      <c r="A3" s="2" t="s">
        <v>18</v>
      </c>
      <c r="B3" s="1"/>
      <c r="C3" s="1"/>
      <c r="D3" s="1"/>
      <c r="E3" s="1"/>
      <c r="F3" s="1"/>
      <c r="G3" s="1"/>
      <c r="H3" s="1"/>
    </row>
    <row r="4" spans="1:3" s="10" customFormat="1" ht="12.75">
      <c r="A4" t="s">
        <v>19</v>
      </c>
      <c r="C4" s="7"/>
    </row>
    <row r="5" spans="1:3" s="10" customFormat="1" ht="12.75">
      <c r="A5"/>
      <c r="C5" s="7"/>
    </row>
    <row r="6" spans="1:10" ht="12.75">
      <c r="A6" s="1" t="s">
        <v>1</v>
      </c>
      <c r="B6" s="1" t="s">
        <v>25</v>
      </c>
      <c r="C6" s="1" t="s">
        <v>0</v>
      </c>
      <c r="D6" s="1" t="s">
        <v>23</v>
      </c>
      <c r="E6" s="1" t="s">
        <v>22</v>
      </c>
      <c r="G6" s="1"/>
      <c r="H6" s="1"/>
      <c r="J6" s="1"/>
    </row>
    <row r="7" spans="1:10" ht="12.75">
      <c r="A7" s="1" t="s">
        <v>20</v>
      </c>
      <c r="B7" s="1" t="s">
        <v>26</v>
      </c>
      <c r="C7" s="1" t="s">
        <v>27</v>
      </c>
      <c r="D7" s="1" t="s">
        <v>21</v>
      </c>
      <c r="E7" s="1" t="s">
        <v>24</v>
      </c>
      <c r="G7" s="1"/>
      <c r="H7" s="1"/>
      <c r="J7" s="1"/>
    </row>
    <row r="8" spans="1:5" ht="12.75">
      <c r="A8">
        <v>2017</v>
      </c>
      <c r="B8">
        <v>31</v>
      </c>
      <c r="C8">
        <v>8</v>
      </c>
      <c r="D8" s="18">
        <v>19.9</v>
      </c>
      <c r="E8" s="18">
        <v>28</v>
      </c>
    </row>
    <row r="9" spans="1:5" ht="12.75">
      <c r="A9">
        <v>2017</v>
      </c>
      <c r="B9">
        <v>1</v>
      </c>
      <c r="C9">
        <v>9</v>
      </c>
      <c r="D9" s="18">
        <v>21.7</v>
      </c>
      <c r="E9" s="18">
        <v>28</v>
      </c>
    </row>
    <row r="10" spans="1:5" ht="12.75">
      <c r="A10">
        <v>2017</v>
      </c>
      <c r="B10">
        <v>3</v>
      </c>
      <c r="C10">
        <v>9</v>
      </c>
      <c r="D10" s="18">
        <v>21.7</v>
      </c>
      <c r="E10" s="18">
        <v>28.4</v>
      </c>
    </row>
    <row r="11" spans="1:5" ht="12.75">
      <c r="A11">
        <v>2017</v>
      </c>
      <c r="B11">
        <v>4</v>
      </c>
      <c r="C11">
        <v>9</v>
      </c>
      <c r="D11" s="18">
        <v>21.5</v>
      </c>
      <c r="E11" s="18"/>
    </row>
    <row r="12" spans="1:5" ht="12.75">
      <c r="A12">
        <v>2017</v>
      </c>
      <c r="B12">
        <v>5</v>
      </c>
      <c r="C12">
        <v>9</v>
      </c>
      <c r="D12" s="18">
        <v>22.1</v>
      </c>
      <c r="E12" s="18"/>
    </row>
    <row r="13" spans="1:5" ht="12.75">
      <c r="A13">
        <v>2017</v>
      </c>
      <c r="B13">
        <v>6</v>
      </c>
      <c r="C13">
        <v>9</v>
      </c>
      <c r="D13" s="18">
        <v>21.8</v>
      </c>
      <c r="E13" s="18"/>
    </row>
    <row r="14" spans="1:5" ht="12.75">
      <c r="A14">
        <v>2017</v>
      </c>
      <c r="B14">
        <v>7</v>
      </c>
      <c r="C14">
        <v>9</v>
      </c>
      <c r="D14" s="18">
        <v>22</v>
      </c>
      <c r="E14" s="18">
        <v>28.5</v>
      </c>
    </row>
    <row r="15" spans="1:5" ht="12.75">
      <c r="A15">
        <v>2017</v>
      </c>
      <c r="B15">
        <v>8</v>
      </c>
      <c r="C15">
        <v>9</v>
      </c>
      <c r="D15" s="18">
        <v>23.2</v>
      </c>
      <c r="E15" s="18"/>
    </row>
    <row r="16" spans="1:5" ht="12.75">
      <c r="A16">
        <v>2017</v>
      </c>
      <c r="B16">
        <v>10</v>
      </c>
      <c r="C16">
        <v>9</v>
      </c>
      <c r="D16" s="18">
        <v>20.3</v>
      </c>
      <c r="E16" s="18">
        <v>27.9</v>
      </c>
    </row>
    <row r="17" spans="1:5" ht="12.75">
      <c r="A17">
        <v>2017</v>
      </c>
      <c r="B17">
        <v>11</v>
      </c>
      <c r="C17">
        <v>9</v>
      </c>
      <c r="D17" s="18">
        <v>20.8</v>
      </c>
      <c r="E17" s="18"/>
    </row>
    <row r="18" spans="1:5" ht="12.75">
      <c r="A18">
        <v>2017</v>
      </c>
      <c r="B18">
        <v>12</v>
      </c>
      <c r="C18">
        <v>9</v>
      </c>
      <c r="D18" s="18">
        <v>20.5</v>
      </c>
      <c r="E18" s="18"/>
    </row>
    <row r="19" spans="1:5" ht="12.75">
      <c r="A19">
        <v>2017</v>
      </c>
      <c r="B19">
        <v>13</v>
      </c>
      <c r="C19">
        <v>9</v>
      </c>
      <c r="D19" s="18">
        <v>20</v>
      </c>
      <c r="E19" s="18"/>
    </row>
    <row r="20" spans="1:5" ht="12.75">
      <c r="A20">
        <v>2017</v>
      </c>
      <c r="B20">
        <v>14</v>
      </c>
      <c r="C20">
        <v>9</v>
      </c>
      <c r="D20" s="18">
        <v>19.5</v>
      </c>
      <c r="E20" s="18">
        <v>28</v>
      </c>
    </row>
    <row r="21" spans="1:5" ht="12.75">
      <c r="A21">
        <v>2017</v>
      </c>
      <c r="B21">
        <v>15</v>
      </c>
      <c r="C21">
        <v>9</v>
      </c>
      <c r="D21" s="18">
        <v>19.2</v>
      </c>
      <c r="E21" s="18"/>
    </row>
    <row r="22" spans="1:5" ht="12.75">
      <c r="A22">
        <v>2017</v>
      </c>
      <c r="B22">
        <v>18</v>
      </c>
      <c r="C22">
        <v>9</v>
      </c>
      <c r="D22" s="18">
        <v>19.6</v>
      </c>
      <c r="E22" s="18"/>
    </row>
    <row r="23" spans="1:5" ht="12.75">
      <c r="A23">
        <v>2017</v>
      </c>
      <c r="B23">
        <v>19</v>
      </c>
      <c r="C23">
        <v>9</v>
      </c>
      <c r="D23" s="18">
        <v>19.9</v>
      </c>
      <c r="E23" s="18"/>
    </row>
    <row r="24" spans="1:5" ht="12.75">
      <c r="A24">
        <v>2017</v>
      </c>
      <c r="B24">
        <v>22</v>
      </c>
      <c r="C24">
        <v>9</v>
      </c>
      <c r="D24" s="18">
        <v>19.9</v>
      </c>
      <c r="E24" s="18"/>
    </row>
    <row r="25" spans="1:5" ht="12.75">
      <c r="A25">
        <v>2017</v>
      </c>
      <c r="B25">
        <v>24</v>
      </c>
      <c r="C25">
        <v>9</v>
      </c>
      <c r="D25" s="18">
        <v>19.1</v>
      </c>
      <c r="E25" s="18">
        <v>29</v>
      </c>
    </row>
    <row r="26" spans="1:5" ht="12.75">
      <c r="A26">
        <v>2017</v>
      </c>
      <c r="B26">
        <v>26</v>
      </c>
      <c r="C26">
        <v>9</v>
      </c>
      <c r="D26" s="18">
        <v>19.2</v>
      </c>
      <c r="E26" s="18"/>
    </row>
    <row r="27" spans="1:5" ht="12.75">
      <c r="A27">
        <v>2017</v>
      </c>
      <c r="B27">
        <v>27</v>
      </c>
      <c r="C27">
        <v>9</v>
      </c>
      <c r="D27" s="18">
        <v>18.7</v>
      </c>
      <c r="E27" s="18"/>
    </row>
    <row r="28" spans="1:5" ht="12.75">
      <c r="A28">
        <v>2017</v>
      </c>
      <c r="B28">
        <v>2</v>
      </c>
      <c r="C28">
        <v>10</v>
      </c>
      <c r="D28" s="18">
        <v>16.7</v>
      </c>
      <c r="E28" s="18">
        <v>29</v>
      </c>
    </row>
    <row r="29" spans="1:5" ht="12.75">
      <c r="A29">
        <v>2017</v>
      </c>
      <c r="B29">
        <v>3</v>
      </c>
      <c r="C29">
        <v>10</v>
      </c>
      <c r="D29" s="18">
        <v>15</v>
      </c>
      <c r="E29" s="18">
        <v>29</v>
      </c>
    </row>
    <row r="30" spans="1:5" ht="12.75">
      <c r="A30">
        <v>2017</v>
      </c>
      <c r="B30">
        <v>4</v>
      </c>
      <c r="C30">
        <v>10</v>
      </c>
      <c r="D30" s="18">
        <v>14.5</v>
      </c>
      <c r="E30" s="18"/>
    </row>
    <row r="31" spans="1:5" ht="12.75">
      <c r="A31">
        <v>2017</v>
      </c>
      <c r="B31">
        <v>5</v>
      </c>
      <c r="C31">
        <v>10</v>
      </c>
      <c r="D31" s="18">
        <v>14.1</v>
      </c>
      <c r="E31" s="18"/>
    </row>
    <row r="32" spans="1:5" ht="12.75">
      <c r="A32">
        <v>2017</v>
      </c>
      <c r="B32">
        <v>6</v>
      </c>
      <c r="C32">
        <v>10</v>
      </c>
      <c r="D32" s="18">
        <v>14.8</v>
      </c>
      <c r="E32" s="18"/>
    </row>
    <row r="33" spans="1:5" ht="12.75">
      <c r="A33">
        <v>2017</v>
      </c>
      <c r="B33">
        <v>9</v>
      </c>
      <c r="C33">
        <v>10</v>
      </c>
      <c r="D33" s="18">
        <v>14.2</v>
      </c>
      <c r="E33" s="18"/>
    </row>
    <row r="34" spans="1:5" ht="12.75">
      <c r="A34">
        <v>2017</v>
      </c>
      <c r="B34">
        <v>10</v>
      </c>
      <c r="C34">
        <v>10</v>
      </c>
      <c r="D34" s="18">
        <v>13.8</v>
      </c>
      <c r="E34" s="18"/>
    </row>
    <row r="35" spans="1:5" ht="12.75">
      <c r="A35">
        <v>2017</v>
      </c>
      <c r="B35">
        <v>11</v>
      </c>
      <c r="C35">
        <v>10</v>
      </c>
      <c r="D35" s="18">
        <v>11.5</v>
      </c>
      <c r="E35" s="18"/>
    </row>
    <row r="36" spans="1:5" ht="12.75">
      <c r="A36">
        <v>2017</v>
      </c>
      <c r="B36">
        <v>12</v>
      </c>
      <c r="C36">
        <v>10</v>
      </c>
      <c r="D36" s="18">
        <v>10</v>
      </c>
      <c r="E36" s="18"/>
    </row>
    <row r="37" spans="1:5" ht="12.75">
      <c r="A37">
        <v>2017</v>
      </c>
      <c r="B37">
        <v>13</v>
      </c>
      <c r="C37">
        <v>10</v>
      </c>
      <c r="D37" s="18">
        <v>10</v>
      </c>
      <c r="E37" s="18"/>
    </row>
    <row r="38" spans="1:5" ht="12.75">
      <c r="A38">
        <v>2017</v>
      </c>
      <c r="B38">
        <v>16</v>
      </c>
      <c r="C38">
        <v>10</v>
      </c>
      <c r="D38" s="18">
        <v>11.2</v>
      </c>
      <c r="E38" s="18"/>
    </row>
    <row r="39" spans="1:5" ht="12.75">
      <c r="A39">
        <v>2017</v>
      </c>
      <c r="B39">
        <v>18</v>
      </c>
      <c r="C39">
        <v>10</v>
      </c>
      <c r="D39" s="18">
        <v>10</v>
      </c>
      <c r="E39" s="18"/>
    </row>
    <row r="40" spans="1:5" ht="12.75">
      <c r="A40">
        <v>2017</v>
      </c>
      <c r="B40">
        <v>25</v>
      </c>
      <c r="C40">
        <v>10</v>
      </c>
      <c r="D40" s="18">
        <v>8.1</v>
      </c>
      <c r="E40" s="18"/>
    </row>
    <row r="41" spans="1:5" ht="12.75">
      <c r="A41">
        <v>2017</v>
      </c>
      <c r="B41">
        <v>26</v>
      </c>
      <c r="C41">
        <v>10</v>
      </c>
      <c r="D41" s="18">
        <v>8.7</v>
      </c>
      <c r="E41" s="18"/>
    </row>
    <row r="42" spans="1:5" ht="12.75">
      <c r="A42">
        <v>2017</v>
      </c>
      <c r="B42">
        <v>27</v>
      </c>
      <c r="C42">
        <v>10</v>
      </c>
      <c r="D42" s="18">
        <v>8.7</v>
      </c>
      <c r="E42" s="18"/>
    </row>
    <row r="43" spans="1:5" ht="12.75">
      <c r="A43">
        <v>2017</v>
      </c>
      <c r="B43">
        <v>30</v>
      </c>
      <c r="C43">
        <v>10</v>
      </c>
      <c r="D43" s="18">
        <v>7</v>
      </c>
      <c r="E43" s="18"/>
    </row>
    <row r="44" spans="1:5" ht="12.75">
      <c r="A44">
        <v>2017</v>
      </c>
      <c r="B44">
        <v>31</v>
      </c>
      <c r="C44">
        <v>10</v>
      </c>
      <c r="D44" s="18">
        <v>7.2</v>
      </c>
      <c r="E44" s="18"/>
    </row>
    <row r="45" spans="1:5" ht="12.75">
      <c r="A45">
        <v>2017</v>
      </c>
      <c r="B45">
        <v>1</v>
      </c>
      <c r="C45">
        <v>11</v>
      </c>
      <c r="D45" s="18">
        <v>7.5</v>
      </c>
      <c r="E45" s="18"/>
    </row>
    <row r="46" spans="1:5" ht="12.75">
      <c r="A46">
        <v>2017</v>
      </c>
      <c r="B46">
        <v>2</v>
      </c>
      <c r="C46">
        <v>11</v>
      </c>
      <c r="D46" s="18">
        <v>7.4</v>
      </c>
      <c r="E46" s="18"/>
    </row>
    <row r="47" spans="1:5" ht="12.75">
      <c r="A47">
        <v>2017</v>
      </c>
      <c r="B47">
        <v>9</v>
      </c>
      <c r="C47">
        <v>11</v>
      </c>
      <c r="D47" s="18">
        <v>5.9</v>
      </c>
      <c r="E47" s="14">
        <v>32.66</v>
      </c>
    </row>
    <row r="48" spans="1:5" ht="12.75">
      <c r="A48">
        <v>2017</v>
      </c>
      <c r="B48">
        <v>10</v>
      </c>
      <c r="C48">
        <v>11</v>
      </c>
      <c r="D48" s="18">
        <v>5.9</v>
      </c>
      <c r="E48" s="14">
        <v>33.09</v>
      </c>
    </row>
    <row r="49" spans="1:5" ht="12.75">
      <c r="A49">
        <v>2017</v>
      </c>
      <c r="B49">
        <v>13</v>
      </c>
      <c r="C49">
        <v>11</v>
      </c>
      <c r="D49" s="18">
        <v>5.7</v>
      </c>
      <c r="E49" s="14">
        <v>32.9</v>
      </c>
    </row>
    <row r="50" spans="1:5" ht="12.75">
      <c r="A50">
        <v>2017</v>
      </c>
      <c r="B50">
        <v>15</v>
      </c>
      <c r="C50">
        <v>11</v>
      </c>
      <c r="D50" s="18">
        <v>4.8</v>
      </c>
      <c r="E50" s="14">
        <v>32.85</v>
      </c>
    </row>
    <row r="51" spans="1:5" ht="12.75">
      <c r="A51">
        <v>2017</v>
      </c>
      <c r="B51">
        <v>17</v>
      </c>
      <c r="C51">
        <v>11</v>
      </c>
      <c r="D51" s="18">
        <v>4.9</v>
      </c>
      <c r="E51" s="14">
        <v>33.18</v>
      </c>
    </row>
    <row r="52" spans="1:5" ht="12.75">
      <c r="A52">
        <v>2017</v>
      </c>
      <c r="B52">
        <v>20</v>
      </c>
      <c r="C52">
        <v>11</v>
      </c>
      <c r="D52" s="18">
        <v>2.7</v>
      </c>
      <c r="E52" s="14">
        <v>33.12</v>
      </c>
    </row>
    <row r="53" spans="1:5" ht="12.75">
      <c r="A53">
        <v>2017</v>
      </c>
      <c r="B53">
        <v>22</v>
      </c>
      <c r="C53">
        <v>11</v>
      </c>
      <c r="D53" s="18">
        <v>2.8</v>
      </c>
      <c r="E53" s="14">
        <v>33.27</v>
      </c>
    </row>
    <row r="54" spans="1:5" ht="12.75">
      <c r="A54">
        <v>2017</v>
      </c>
      <c r="B54">
        <v>24</v>
      </c>
      <c r="C54">
        <v>11</v>
      </c>
      <c r="D54" s="18">
        <v>1.7</v>
      </c>
      <c r="E54" s="14">
        <v>33.05</v>
      </c>
    </row>
    <row r="55" spans="1:5" ht="12.75">
      <c r="A55">
        <v>2017</v>
      </c>
      <c r="B55">
        <v>27</v>
      </c>
      <c r="C55">
        <v>11</v>
      </c>
      <c r="D55" s="18">
        <v>2</v>
      </c>
      <c r="E55" s="14">
        <v>33.43</v>
      </c>
    </row>
    <row r="56" spans="1:5" ht="12.75">
      <c r="A56">
        <v>2017</v>
      </c>
      <c r="B56">
        <v>29</v>
      </c>
      <c r="C56">
        <v>11</v>
      </c>
      <c r="D56" s="14">
        <v>0.47</v>
      </c>
      <c r="E56" s="14">
        <v>33.08</v>
      </c>
    </row>
    <row r="57" spans="1:5" ht="12.75">
      <c r="A57">
        <v>2017</v>
      </c>
      <c r="B57">
        <v>1</v>
      </c>
      <c r="C57">
        <v>12</v>
      </c>
      <c r="D57" s="14">
        <v>0.07</v>
      </c>
      <c r="E57" s="14">
        <v>33.2</v>
      </c>
    </row>
    <row r="58" spans="1:5" ht="12.75">
      <c r="A58">
        <v>2017</v>
      </c>
      <c r="B58">
        <v>4</v>
      </c>
      <c r="C58">
        <v>12</v>
      </c>
      <c r="D58" s="14">
        <v>0.45</v>
      </c>
      <c r="E58" s="14">
        <v>33.4</v>
      </c>
    </row>
    <row r="59" spans="1:5" ht="12.75">
      <c r="A59">
        <v>2017</v>
      </c>
      <c r="B59">
        <v>8</v>
      </c>
      <c r="C59">
        <v>12</v>
      </c>
      <c r="D59" s="14">
        <v>-1.1</v>
      </c>
      <c r="E59" s="14">
        <v>33.48</v>
      </c>
    </row>
    <row r="60" spans="4:5" ht="12.75">
      <c r="D60" s="14"/>
      <c r="E60" s="14"/>
    </row>
    <row r="61" spans="1:8" ht="12.75">
      <c r="A61">
        <v>2018</v>
      </c>
      <c r="B61">
        <v>30</v>
      </c>
      <c r="C61">
        <v>3</v>
      </c>
      <c r="D61" s="14">
        <v>0.2</v>
      </c>
      <c r="E61" s="14">
        <v>29</v>
      </c>
      <c r="G61">
        <v>0.1</v>
      </c>
      <c r="H61">
        <v>29.9</v>
      </c>
    </row>
    <row r="62" spans="1:8" ht="12.75">
      <c r="A62">
        <v>2018</v>
      </c>
      <c r="B62">
        <v>2</v>
      </c>
      <c r="C62">
        <v>4</v>
      </c>
      <c r="D62" s="14">
        <v>-0.2</v>
      </c>
      <c r="E62" s="14">
        <v>32.8</v>
      </c>
      <c r="G62">
        <v>0.13</v>
      </c>
      <c r="H62">
        <v>32.92</v>
      </c>
    </row>
    <row r="63" spans="1:8" ht="12.75">
      <c r="A63">
        <v>2018</v>
      </c>
      <c r="B63">
        <v>3</v>
      </c>
      <c r="C63">
        <v>4</v>
      </c>
      <c r="D63" s="14">
        <v>-0.2</v>
      </c>
      <c r="E63" s="14">
        <v>33.1</v>
      </c>
      <c r="G63">
        <v>0.98</v>
      </c>
      <c r="H63">
        <v>33.48</v>
      </c>
    </row>
    <row r="64" spans="1:8" ht="12.75">
      <c r="A64">
        <v>2018</v>
      </c>
      <c r="B64">
        <v>4</v>
      </c>
      <c r="C64">
        <v>4</v>
      </c>
      <c r="D64" s="14">
        <v>-0.1</v>
      </c>
      <c r="E64" s="14">
        <v>33</v>
      </c>
      <c r="G64">
        <v>1.47</v>
      </c>
      <c r="H64">
        <v>33.08</v>
      </c>
    </row>
    <row r="65" spans="1:8" ht="12.75">
      <c r="A65">
        <v>2018</v>
      </c>
      <c r="B65">
        <v>5</v>
      </c>
      <c r="C65">
        <v>4</v>
      </c>
      <c r="D65" s="14">
        <v>0.2</v>
      </c>
      <c r="E65" s="14">
        <v>32.5</v>
      </c>
      <c r="G65">
        <v>0.63</v>
      </c>
      <c r="H65">
        <v>32.59</v>
      </c>
    </row>
    <row r="66" spans="1:8" ht="12.75">
      <c r="A66">
        <v>2018</v>
      </c>
      <c r="B66">
        <v>6</v>
      </c>
      <c r="C66">
        <v>4</v>
      </c>
      <c r="D66" s="14">
        <v>0.1</v>
      </c>
      <c r="E66" s="14">
        <v>32.8</v>
      </c>
      <c r="G66">
        <v>1</v>
      </c>
      <c r="H66">
        <v>32.95</v>
      </c>
    </row>
    <row r="67" spans="1:8" ht="12.75">
      <c r="A67">
        <v>2018</v>
      </c>
      <c r="B67">
        <v>9</v>
      </c>
      <c r="C67">
        <v>4</v>
      </c>
      <c r="D67" s="14">
        <v>0.15</v>
      </c>
      <c r="E67" s="14">
        <v>32.65</v>
      </c>
      <c r="G67">
        <v>1.32</v>
      </c>
      <c r="H67">
        <v>32.76</v>
      </c>
    </row>
    <row r="68" spans="1:15" ht="15.75">
      <c r="A68">
        <v>2018</v>
      </c>
      <c r="B68">
        <v>10</v>
      </c>
      <c r="C68">
        <v>4</v>
      </c>
      <c r="D68" s="14">
        <v>1.07</v>
      </c>
      <c r="E68" s="14">
        <v>32.98</v>
      </c>
      <c r="G68">
        <v>1.28</v>
      </c>
      <c r="H68">
        <v>33.28</v>
      </c>
      <c r="J68" s="3"/>
      <c r="K68" s="3"/>
      <c r="L68" s="3"/>
      <c r="M68" s="3"/>
      <c r="N68" s="3"/>
      <c r="O68" s="3"/>
    </row>
    <row r="69" spans="1:8" ht="12.75">
      <c r="A69">
        <v>2018</v>
      </c>
      <c r="B69">
        <v>11</v>
      </c>
      <c r="C69">
        <v>4</v>
      </c>
      <c r="D69" s="14">
        <v>1.16</v>
      </c>
      <c r="E69" s="14">
        <v>33.43</v>
      </c>
      <c r="G69">
        <v>1.3</v>
      </c>
      <c r="H69">
        <v>33.49</v>
      </c>
    </row>
    <row r="70" spans="1:8" ht="12.75">
      <c r="A70">
        <v>2018</v>
      </c>
      <c r="B70">
        <v>12</v>
      </c>
      <c r="C70">
        <v>4</v>
      </c>
      <c r="D70" s="14">
        <v>1.05</v>
      </c>
      <c r="E70" s="14">
        <v>29.82</v>
      </c>
      <c r="G70">
        <v>1.05</v>
      </c>
      <c r="H70">
        <v>29.85</v>
      </c>
    </row>
    <row r="71" spans="1:8" ht="12.75">
      <c r="A71">
        <v>2018</v>
      </c>
      <c r="B71">
        <v>13</v>
      </c>
      <c r="C71">
        <v>4</v>
      </c>
      <c r="D71" s="14">
        <v>1.11</v>
      </c>
      <c r="E71" s="14">
        <v>33.52</v>
      </c>
      <c r="G71">
        <v>1.45</v>
      </c>
      <c r="H71">
        <v>33.72</v>
      </c>
    </row>
    <row r="72" spans="1:8" ht="12.75">
      <c r="A72">
        <v>2018</v>
      </c>
      <c r="B72">
        <v>16</v>
      </c>
      <c r="C72">
        <v>4</v>
      </c>
      <c r="D72" s="14">
        <v>2.15</v>
      </c>
      <c r="E72" s="14">
        <v>32.28</v>
      </c>
      <c r="G72">
        <v>2.95</v>
      </c>
      <c r="H72">
        <v>32.28</v>
      </c>
    </row>
    <row r="73" spans="1:8" ht="12.75">
      <c r="A73">
        <v>2018</v>
      </c>
      <c r="B73">
        <v>17</v>
      </c>
      <c r="C73">
        <v>4</v>
      </c>
      <c r="D73" s="14">
        <v>3.25</v>
      </c>
      <c r="E73" s="14">
        <v>31.99</v>
      </c>
      <c r="G73">
        <v>3.15</v>
      </c>
      <c r="H73">
        <v>32.03</v>
      </c>
    </row>
    <row r="74" spans="1:8" ht="12.75">
      <c r="A74">
        <v>2018</v>
      </c>
      <c r="B74">
        <v>18</v>
      </c>
      <c r="C74">
        <v>4</v>
      </c>
      <c r="D74" s="14">
        <v>3.36</v>
      </c>
      <c r="E74" s="14">
        <v>31.88</v>
      </c>
      <c r="G74">
        <v>3.4</v>
      </c>
      <c r="H74">
        <v>32.05</v>
      </c>
    </row>
    <row r="75" spans="1:8" ht="12.75">
      <c r="A75">
        <v>2018</v>
      </c>
      <c r="B75">
        <v>19</v>
      </c>
      <c r="C75">
        <v>4</v>
      </c>
      <c r="D75" s="14">
        <v>3.63</v>
      </c>
      <c r="E75" s="14">
        <v>31.89</v>
      </c>
      <c r="G75">
        <v>3.53</v>
      </c>
      <c r="H75">
        <v>32.04</v>
      </c>
    </row>
    <row r="76" spans="1:8" ht="12.75">
      <c r="A76">
        <v>2018</v>
      </c>
      <c r="B76">
        <v>20</v>
      </c>
      <c r="C76">
        <v>4</v>
      </c>
      <c r="D76" s="14">
        <v>4.86</v>
      </c>
      <c r="E76" s="14">
        <v>31.84</v>
      </c>
      <c r="G76">
        <v>3.69</v>
      </c>
      <c r="H76">
        <v>32.04</v>
      </c>
    </row>
    <row r="77" spans="1:8" ht="12.75">
      <c r="A77">
        <v>2018</v>
      </c>
      <c r="B77">
        <v>23</v>
      </c>
      <c r="C77">
        <v>4</v>
      </c>
      <c r="D77" s="14">
        <v>2.86</v>
      </c>
      <c r="E77" s="14">
        <v>33.26</v>
      </c>
      <c r="G77">
        <v>2.98</v>
      </c>
      <c r="H77">
        <v>33.28</v>
      </c>
    </row>
    <row r="78" spans="1:8" ht="12.75">
      <c r="A78">
        <v>2018</v>
      </c>
      <c r="B78">
        <v>24</v>
      </c>
      <c r="C78">
        <v>4</v>
      </c>
      <c r="D78" s="14">
        <v>5.57</v>
      </c>
      <c r="E78" s="14">
        <v>32.32</v>
      </c>
      <c r="G78">
        <v>4.6</v>
      </c>
      <c r="H78">
        <v>32.78</v>
      </c>
    </row>
    <row r="79" spans="1:8" ht="12.75">
      <c r="A79">
        <v>2018</v>
      </c>
      <c r="B79">
        <v>26</v>
      </c>
      <c r="C79">
        <v>4</v>
      </c>
      <c r="D79" s="14">
        <v>7.5</v>
      </c>
      <c r="E79" s="14">
        <v>31.35</v>
      </c>
      <c r="G79">
        <v>7.21</v>
      </c>
      <c r="H79">
        <v>31.55</v>
      </c>
    </row>
    <row r="80" spans="1:8" ht="12.75">
      <c r="A80">
        <v>2018</v>
      </c>
      <c r="B80">
        <v>27</v>
      </c>
      <c r="C80">
        <v>4</v>
      </c>
      <c r="D80" s="14">
        <v>6.1</v>
      </c>
      <c r="E80" s="14">
        <v>32.1</v>
      </c>
      <c r="G80">
        <v>5.43</v>
      </c>
      <c r="H80">
        <v>32.4</v>
      </c>
    </row>
    <row r="81" spans="1:8" ht="12.75">
      <c r="A81">
        <v>2018</v>
      </c>
      <c r="B81">
        <v>28</v>
      </c>
      <c r="C81">
        <v>4</v>
      </c>
      <c r="D81" s="14">
        <v>5</v>
      </c>
      <c r="E81" s="14">
        <v>32.76</v>
      </c>
      <c r="G81">
        <v>5.15</v>
      </c>
      <c r="H81">
        <v>32.85</v>
      </c>
    </row>
    <row r="82" spans="1:8" ht="12.75">
      <c r="A82">
        <v>2018</v>
      </c>
      <c r="B82">
        <v>3</v>
      </c>
      <c r="C82">
        <v>5</v>
      </c>
      <c r="D82" s="14">
        <v>4.57</v>
      </c>
      <c r="E82" s="14">
        <v>32.2</v>
      </c>
      <c r="G82">
        <v>4.61</v>
      </c>
      <c r="H82">
        <v>32.22</v>
      </c>
    </row>
    <row r="83" spans="1:8" ht="12.75">
      <c r="A83">
        <v>2018</v>
      </c>
      <c r="B83">
        <v>4</v>
      </c>
      <c r="C83">
        <v>5</v>
      </c>
      <c r="D83" s="14">
        <v>4.5</v>
      </c>
      <c r="E83" s="14">
        <v>32.54</v>
      </c>
      <c r="G83">
        <v>4.16</v>
      </c>
      <c r="H83">
        <v>32.87</v>
      </c>
    </row>
    <row r="84" spans="1:8" ht="12.75">
      <c r="A84">
        <v>2018</v>
      </c>
      <c r="B84">
        <v>7</v>
      </c>
      <c r="C84">
        <v>5</v>
      </c>
      <c r="D84" s="14">
        <v>6.08</v>
      </c>
      <c r="E84" s="14">
        <v>32.06</v>
      </c>
      <c r="G84">
        <v>6.05</v>
      </c>
      <c r="H84">
        <v>32.08</v>
      </c>
    </row>
    <row r="85" spans="1:8" ht="12.75">
      <c r="A85">
        <v>2018</v>
      </c>
      <c r="B85">
        <v>8</v>
      </c>
      <c r="C85">
        <v>5</v>
      </c>
      <c r="D85" s="14">
        <v>6.32</v>
      </c>
      <c r="E85" s="14">
        <v>31.53</v>
      </c>
      <c r="G85">
        <v>6.31</v>
      </c>
      <c r="H85">
        <v>31.53</v>
      </c>
    </row>
    <row r="86" spans="1:8" ht="12.75">
      <c r="A86">
        <v>2018</v>
      </c>
      <c r="B86">
        <v>14</v>
      </c>
      <c r="C86">
        <v>5</v>
      </c>
      <c r="D86" s="14">
        <v>10.02</v>
      </c>
      <c r="E86" s="14">
        <v>29.17</v>
      </c>
      <c r="G86">
        <v>8.92</v>
      </c>
      <c r="H86">
        <v>30.37</v>
      </c>
    </row>
    <row r="87" spans="1:8" ht="12.75">
      <c r="A87">
        <v>2018</v>
      </c>
      <c r="B87">
        <v>21</v>
      </c>
      <c r="C87">
        <v>5</v>
      </c>
      <c r="D87" s="14">
        <v>11</v>
      </c>
      <c r="E87" s="14">
        <v>29.02</v>
      </c>
      <c r="G87">
        <v>10.52</v>
      </c>
      <c r="H87">
        <v>30.08</v>
      </c>
    </row>
    <row r="88" spans="1:8" ht="12.75">
      <c r="A88">
        <v>2018</v>
      </c>
      <c r="B88">
        <v>22</v>
      </c>
      <c r="C88">
        <v>5</v>
      </c>
      <c r="D88" s="14">
        <v>11.66</v>
      </c>
      <c r="E88" s="14">
        <v>28.96</v>
      </c>
      <c r="G88">
        <v>10.85</v>
      </c>
      <c r="H88">
        <v>29.79</v>
      </c>
    </row>
    <row r="89" spans="1:5" ht="12.75">
      <c r="A89">
        <v>2018</v>
      </c>
      <c r="B89">
        <v>23</v>
      </c>
      <c r="C89">
        <v>5</v>
      </c>
      <c r="D89" s="14">
        <v>12.4</v>
      </c>
      <c r="E89" s="14"/>
    </row>
    <row r="90" spans="1:5" ht="12.75">
      <c r="A90">
        <v>2018</v>
      </c>
      <c r="B90">
        <v>28</v>
      </c>
      <c r="C90">
        <v>5</v>
      </c>
      <c r="D90" s="14">
        <v>13.1</v>
      </c>
      <c r="E90" s="14"/>
    </row>
    <row r="91" spans="1:5" ht="12.75">
      <c r="A91">
        <v>2018</v>
      </c>
      <c r="B91">
        <v>29</v>
      </c>
      <c r="C91">
        <v>5</v>
      </c>
      <c r="D91" s="14">
        <v>13.1</v>
      </c>
      <c r="E91" s="14"/>
    </row>
    <row r="92" spans="1:5" ht="12.75">
      <c r="A92">
        <v>2018</v>
      </c>
      <c r="B92">
        <v>30</v>
      </c>
      <c r="C92">
        <v>5</v>
      </c>
      <c r="D92" s="14">
        <v>14.2</v>
      </c>
      <c r="E92" s="14"/>
    </row>
    <row r="93" spans="1:5" ht="12.75">
      <c r="A93">
        <v>2018</v>
      </c>
      <c r="B93">
        <v>1</v>
      </c>
      <c r="C93">
        <v>6</v>
      </c>
      <c r="D93" s="14">
        <v>16</v>
      </c>
      <c r="E93" s="14"/>
    </row>
    <row r="94" spans="1:5" ht="12.75">
      <c r="A94">
        <v>2018</v>
      </c>
      <c r="B94">
        <v>4</v>
      </c>
      <c r="C94">
        <v>6</v>
      </c>
      <c r="D94" s="14">
        <v>13.4</v>
      </c>
      <c r="E94" s="14"/>
    </row>
    <row r="95" spans="1:5" ht="12.75">
      <c r="A95">
        <v>2018</v>
      </c>
      <c r="B95">
        <v>5</v>
      </c>
      <c r="C95">
        <v>6</v>
      </c>
      <c r="D95" s="14">
        <v>13.1</v>
      </c>
      <c r="E95" s="14"/>
    </row>
    <row r="96" spans="1:5" ht="12.75">
      <c r="A96">
        <v>2018</v>
      </c>
      <c r="B96">
        <v>7</v>
      </c>
      <c r="C96">
        <v>6</v>
      </c>
      <c r="D96" s="14">
        <v>17.2</v>
      </c>
      <c r="E96" s="14"/>
    </row>
    <row r="97" spans="1:8" ht="12.75">
      <c r="A97">
        <v>2018</v>
      </c>
      <c r="B97">
        <v>13</v>
      </c>
      <c r="C97">
        <v>6</v>
      </c>
      <c r="D97" s="14">
        <v>15.3</v>
      </c>
      <c r="E97" s="14">
        <v>29.43</v>
      </c>
      <c r="G97">
        <v>15.3</v>
      </c>
      <c r="H97">
        <v>29.49</v>
      </c>
    </row>
    <row r="98" spans="1:8" ht="12.75">
      <c r="A98">
        <v>2018</v>
      </c>
      <c r="B98">
        <v>14</v>
      </c>
      <c r="C98">
        <v>6</v>
      </c>
      <c r="D98" s="14">
        <v>14.1</v>
      </c>
      <c r="E98" s="14">
        <v>30.62</v>
      </c>
      <c r="G98">
        <v>13.97</v>
      </c>
      <c r="H98">
        <v>30.71</v>
      </c>
    </row>
    <row r="99" spans="1:8" ht="12.75">
      <c r="A99">
        <v>2018</v>
      </c>
      <c r="B99">
        <v>15</v>
      </c>
      <c r="C99">
        <v>6</v>
      </c>
      <c r="D99" s="14">
        <v>14.4</v>
      </c>
      <c r="E99" s="14">
        <v>29.83</v>
      </c>
      <c r="G99">
        <v>14.21</v>
      </c>
      <c r="H99">
        <v>30.15</v>
      </c>
    </row>
    <row r="100" spans="1:8" ht="12.75">
      <c r="A100">
        <v>2018</v>
      </c>
      <c r="B100">
        <v>18</v>
      </c>
      <c r="C100">
        <v>6</v>
      </c>
      <c r="D100" s="14">
        <v>13.5</v>
      </c>
      <c r="E100" s="14">
        <v>31.18</v>
      </c>
      <c r="G100">
        <v>13.52</v>
      </c>
      <c r="H100">
        <v>31.19</v>
      </c>
    </row>
    <row r="101" spans="1:8" ht="12.75">
      <c r="A101">
        <v>2018</v>
      </c>
      <c r="B101">
        <v>19</v>
      </c>
      <c r="C101">
        <v>6</v>
      </c>
      <c r="D101" s="14">
        <v>13.86</v>
      </c>
      <c r="E101" s="14">
        <v>30.69</v>
      </c>
      <c r="G101">
        <v>13.84</v>
      </c>
      <c r="H101">
        <v>30.72</v>
      </c>
    </row>
    <row r="102" spans="1:8" ht="12.75">
      <c r="A102">
        <v>2018</v>
      </c>
      <c r="B102">
        <v>25</v>
      </c>
      <c r="C102">
        <v>6</v>
      </c>
      <c r="D102" s="14">
        <v>14.55</v>
      </c>
      <c r="E102" s="14">
        <v>31.47</v>
      </c>
      <c r="G102">
        <v>14.17</v>
      </c>
      <c r="H102">
        <v>32.08</v>
      </c>
    </row>
    <row r="103" spans="1:8" ht="12.75">
      <c r="A103">
        <v>2018</v>
      </c>
      <c r="B103">
        <v>26</v>
      </c>
      <c r="C103">
        <v>6</v>
      </c>
      <c r="D103" s="14">
        <v>16.06</v>
      </c>
      <c r="E103" s="14">
        <v>29.28</v>
      </c>
      <c r="G103">
        <v>16.16</v>
      </c>
      <c r="H103">
        <v>29.41</v>
      </c>
    </row>
    <row r="104" spans="1:8" ht="12.75">
      <c r="A104">
        <v>2018</v>
      </c>
      <c r="B104">
        <v>27</v>
      </c>
      <c r="C104">
        <v>6</v>
      </c>
      <c r="D104" s="14">
        <v>17</v>
      </c>
      <c r="E104" s="14">
        <v>28.12</v>
      </c>
      <c r="G104">
        <v>16.76</v>
      </c>
      <c r="H104">
        <v>28.38</v>
      </c>
    </row>
    <row r="105" spans="1:8" ht="12.75">
      <c r="A105">
        <v>2018</v>
      </c>
      <c r="B105">
        <v>28</v>
      </c>
      <c r="C105">
        <v>6</v>
      </c>
      <c r="D105" s="14">
        <v>16.7</v>
      </c>
      <c r="E105" s="14">
        <v>29.02</v>
      </c>
      <c r="G105">
        <v>16.54</v>
      </c>
      <c r="H105">
        <v>29.23</v>
      </c>
    </row>
    <row r="106" spans="1:8" ht="12.75">
      <c r="A106">
        <v>2018</v>
      </c>
      <c r="B106">
        <v>29</v>
      </c>
      <c r="C106">
        <v>6</v>
      </c>
      <c r="D106" s="14">
        <v>16.68</v>
      </c>
      <c r="E106" s="14">
        <v>29.3</v>
      </c>
      <c r="G106">
        <v>16.68</v>
      </c>
      <c r="H106">
        <v>29.31</v>
      </c>
    </row>
    <row r="107" spans="1:8" ht="12.75">
      <c r="A107">
        <v>2018</v>
      </c>
      <c r="B107">
        <v>2</v>
      </c>
      <c r="C107">
        <v>7</v>
      </c>
      <c r="D107" s="14">
        <v>17.92</v>
      </c>
      <c r="E107" s="14">
        <v>29.41</v>
      </c>
      <c r="G107">
        <v>18</v>
      </c>
      <c r="H107">
        <v>29.44</v>
      </c>
    </row>
    <row r="108" spans="1:8" ht="12.75">
      <c r="A108">
        <v>2018</v>
      </c>
      <c r="B108">
        <v>3</v>
      </c>
      <c r="C108">
        <v>7</v>
      </c>
      <c r="D108" s="14">
        <v>17.32</v>
      </c>
      <c r="E108" s="14">
        <v>29.21</v>
      </c>
      <c r="G108">
        <v>17.14</v>
      </c>
      <c r="H108">
        <v>29.6</v>
      </c>
    </row>
    <row r="109" spans="1:8" ht="12.75">
      <c r="A109">
        <v>2018</v>
      </c>
      <c r="B109">
        <v>4</v>
      </c>
      <c r="C109">
        <v>7</v>
      </c>
      <c r="D109" s="14">
        <v>17.36</v>
      </c>
      <c r="E109" s="14">
        <v>29.33</v>
      </c>
      <c r="G109">
        <v>17.33</v>
      </c>
      <c r="H109">
        <v>29.4</v>
      </c>
    </row>
    <row r="110" spans="1:8" ht="12.75">
      <c r="A110">
        <v>2018</v>
      </c>
      <c r="B110">
        <v>5</v>
      </c>
      <c r="C110">
        <v>7</v>
      </c>
      <c r="D110" s="14">
        <v>16.9</v>
      </c>
      <c r="E110" s="14">
        <v>30.34</v>
      </c>
      <c r="G110">
        <v>16.92</v>
      </c>
      <c r="H110">
        <v>30.4</v>
      </c>
    </row>
    <row r="111" spans="1:8" ht="12.75">
      <c r="A111">
        <v>2018</v>
      </c>
      <c r="B111">
        <v>6</v>
      </c>
      <c r="C111">
        <v>7</v>
      </c>
      <c r="D111" s="14">
        <v>17.09</v>
      </c>
      <c r="E111" s="14">
        <v>29.11</v>
      </c>
      <c r="G111">
        <v>17.08</v>
      </c>
      <c r="H111">
        <v>29.05</v>
      </c>
    </row>
    <row r="112" spans="1:8" ht="12.75">
      <c r="A112">
        <v>2018</v>
      </c>
      <c r="B112">
        <v>9</v>
      </c>
      <c r="C112">
        <v>7</v>
      </c>
      <c r="D112" s="14">
        <v>16.86</v>
      </c>
      <c r="E112" s="14">
        <v>28.55</v>
      </c>
      <c r="G112">
        <v>16.78</v>
      </c>
      <c r="H112">
        <v>30.18</v>
      </c>
    </row>
    <row r="113" spans="1:8" ht="12.75">
      <c r="A113">
        <v>2018</v>
      </c>
      <c r="B113">
        <v>10</v>
      </c>
      <c r="C113">
        <v>7</v>
      </c>
      <c r="D113" s="14">
        <v>16.96</v>
      </c>
      <c r="E113" s="14">
        <v>28.93</v>
      </c>
      <c r="G113">
        <v>16.93</v>
      </c>
      <c r="H113">
        <v>29.39</v>
      </c>
    </row>
    <row r="114" spans="1:8" ht="12.75">
      <c r="A114">
        <v>2018</v>
      </c>
      <c r="B114">
        <v>11</v>
      </c>
      <c r="C114">
        <v>7</v>
      </c>
      <c r="D114" s="14">
        <v>17.01</v>
      </c>
      <c r="E114" s="14">
        <v>28.18</v>
      </c>
      <c r="G114">
        <v>16.88</v>
      </c>
      <c r="H114">
        <v>29.41</v>
      </c>
    </row>
    <row r="115" spans="1:8" ht="12.75">
      <c r="A115">
        <v>2018</v>
      </c>
      <c r="B115">
        <v>13</v>
      </c>
      <c r="C115">
        <v>7</v>
      </c>
      <c r="D115" s="14">
        <v>19.25</v>
      </c>
      <c r="E115" s="14">
        <v>27.06</v>
      </c>
      <c r="G115">
        <v>17.35</v>
      </c>
      <c r="H115">
        <v>29.81</v>
      </c>
    </row>
    <row r="116" spans="1:5" ht="12.75">
      <c r="A116">
        <v>2018</v>
      </c>
      <c r="B116">
        <v>16</v>
      </c>
      <c r="C116">
        <v>7</v>
      </c>
      <c r="D116" s="14">
        <v>22.05</v>
      </c>
      <c r="E116" s="14"/>
    </row>
    <row r="117" spans="1:5" ht="12.75">
      <c r="A117">
        <v>2018</v>
      </c>
      <c r="B117">
        <v>17</v>
      </c>
      <c r="C117">
        <v>7</v>
      </c>
      <c r="D117" s="14">
        <v>20.5</v>
      </c>
      <c r="E117" s="14"/>
    </row>
    <row r="118" spans="1:5" ht="12.75">
      <c r="A118">
        <v>2018</v>
      </c>
      <c r="B118">
        <v>18</v>
      </c>
      <c r="C118">
        <v>7</v>
      </c>
      <c r="D118" s="14">
        <v>20.9</v>
      </c>
      <c r="E118" s="14"/>
    </row>
    <row r="119" spans="1:5" ht="12.75">
      <c r="A119">
        <v>2018</v>
      </c>
      <c r="B119">
        <v>19</v>
      </c>
      <c r="C119">
        <v>7</v>
      </c>
      <c r="D119" s="14">
        <v>19.8</v>
      </c>
      <c r="E119" s="14"/>
    </row>
    <row r="120" spans="1:5" ht="12.75">
      <c r="A120">
        <v>2018</v>
      </c>
      <c r="B120">
        <v>20</v>
      </c>
      <c r="C120">
        <v>7</v>
      </c>
      <c r="D120" s="14">
        <v>21.2</v>
      </c>
      <c r="E120" s="14"/>
    </row>
    <row r="121" spans="1:5" ht="12.75">
      <c r="A121">
        <v>2018</v>
      </c>
      <c r="B121">
        <v>23</v>
      </c>
      <c r="C121">
        <v>7</v>
      </c>
      <c r="D121" s="14">
        <v>24.2</v>
      </c>
      <c r="E121" s="14"/>
    </row>
    <row r="122" spans="1:5" ht="12.75">
      <c r="A122">
        <v>2018</v>
      </c>
      <c r="B122">
        <v>24</v>
      </c>
      <c r="C122">
        <v>7</v>
      </c>
      <c r="D122" s="14">
        <v>25</v>
      </c>
      <c r="E122" s="14"/>
    </row>
    <row r="123" spans="1:5" ht="12.75">
      <c r="A123">
        <v>2018</v>
      </c>
      <c r="B123">
        <v>26</v>
      </c>
      <c r="C123">
        <v>7</v>
      </c>
      <c r="D123" s="14">
        <v>25.4</v>
      </c>
      <c r="E123" s="14"/>
    </row>
    <row r="124" spans="1:5" ht="12.75">
      <c r="A124">
        <v>2018</v>
      </c>
      <c r="B124">
        <v>27</v>
      </c>
      <c r="C124">
        <v>7</v>
      </c>
      <c r="D124" s="14">
        <v>25.9</v>
      </c>
      <c r="E124" s="14"/>
    </row>
    <row r="125" spans="1:5" ht="12.75">
      <c r="A125">
        <v>2018</v>
      </c>
      <c r="B125">
        <v>30</v>
      </c>
      <c r="C125">
        <v>7</v>
      </c>
      <c r="D125" s="14">
        <v>27.3</v>
      </c>
      <c r="E125" s="14"/>
    </row>
    <row r="126" spans="1:5" ht="12.75">
      <c r="A126">
        <v>2018</v>
      </c>
      <c r="B126">
        <v>31</v>
      </c>
      <c r="C126">
        <v>7</v>
      </c>
      <c r="D126" s="14">
        <v>25.7</v>
      </c>
      <c r="E126" s="14"/>
    </row>
    <row r="127" spans="1:5" ht="12.75">
      <c r="A127">
        <v>2018</v>
      </c>
      <c r="B127">
        <v>1</v>
      </c>
      <c r="C127">
        <v>8</v>
      </c>
      <c r="D127" s="14">
        <v>26.4</v>
      </c>
      <c r="E127" s="14"/>
    </row>
    <row r="128" spans="1:5" ht="12.75">
      <c r="A128">
        <v>2018</v>
      </c>
      <c r="B128">
        <v>2</v>
      </c>
      <c r="C128">
        <v>8</v>
      </c>
      <c r="D128" s="14">
        <v>21.1</v>
      </c>
      <c r="E128" s="14"/>
    </row>
    <row r="129" spans="1:5" ht="12.75">
      <c r="A129">
        <v>2018</v>
      </c>
      <c r="B129">
        <v>3</v>
      </c>
      <c r="C129">
        <v>8</v>
      </c>
      <c r="D129" s="14">
        <v>23.2</v>
      </c>
      <c r="E129" s="14"/>
    </row>
    <row r="130" spans="1:5" ht="12.75">
      <c r="A130">
        <v>2018</v>
      </c>
      <c r="B130">
        <v>9</v>
      </c>
      <c r="C130">
        <v>8</v>
      </c>
      <c r="D130" s="14">
        <v>21.6</v>
      </c>
      <c r="E130" s="14"/>
    </row>
    <row r="131" spans="1:5" ht="12.75">
      <c r="A131">
        <v>2018</v>
      </c>
      <c r="B131">
        <v>10</v>
      </c>
      <c r="C131">
        <v>8</v>
      </c>
      <c r="D131" s="14">
        <v>21.8</v>
      </c>
      <c r="E131" s="14"/>
    </row>
    <row r="132" spans="1:5" ht="12.75">
      <c r="A132">
        <v>2018</v>
      </c>
      <c r="B132">
        <v>16</v>
      </c>
      <c r="C132">
        <v>8</v>
      </c>
      <c r="D132" s="14">
        <v>21</v>
      </c>
      <c r="E132" s="14"/>
    </row>
    <row r="133" spans="1:5" ht="12.75">
      <c r="A133">
        <v>2018</v>
      </c>
      <c r="B133">
        <v>20</v>
      </c>
      <c r="C133">
        <v>8</v>
      </c>
      <c r="D133" s="14">
        <v>22.5</v>
      </c>
      <c r="E133" s="14"/>
    </row>
    <row r="134" spans="1:5" ht="12.75">
      <c r="A134">
        <v>2018</v>
      </c>
      <c r="B134">
        <v>22</v>
      </c>
      <c r="C134">
        <v>8</v>
      </c>
      <c r="D134" s="14">
        <v>21.8</v>
      </c>
      <c r="E134" s="14"/>
    </row>
    <row r="135" spans="1:8" ht="12.75">
      <c r="A135">
        <v>2018</v>
      </c>
      <c r="B135">
        <v>23</v>
      </c>
      <c r="C135">
        <v>8</v>
      </c>
      <c r="D135" s="14">
        <v>22.58</v>
      </c>
      <c r="E135" s="14">
        <v>25.25</v>
      </c>
      <c r="G135">
        <v>22.47</v>
      </c>
      <c r="H135">
        <v>28.23</v>
      </c>
    </row>
    <row r="136" spans="1:5" ht="12.75">
      <c r="A136">
        <v>2018</v>
      </c>
      <c r="B136">
        <v>28</v>
      </c>
      <c r="C136">
        <v>8</v>
      </c>
      <c r="D136" s="14">
        <v>21.5</v>
      </c>
      <c r="E136" s="14"/>
    </row>
    <row r="137" spans="1:8" ht="12.75">
      <c r="A137">
        <v>2018</v>
      </c>
      <c r="B137">
        <v>29</v>
      </c>
      <c r="C137">
        <v>8</v>
      </c>
      <c r="D137" s="14">
        <v>20.8</v>
      </c>
      <c r="E137" s="14">
        <v>27.47</v>
      </c>
      <c r="G137">
        <v>21</v>
      </c>
      <c r="H137">
        <v>29.01</v>
      </c>
    </row>
    <row r="138" spans="1:5" ht="12.75">
      <c r="A138">
        <v>2018</v>
      </c>
      <c r="B138">
        <v>30</v>
      </c>
      <c r="C138">
        <v>8</v>
      </c>
      <c r="D138" s="14">
        <v>20.6</v>
      </c>
      <c r="E138" s="14"/>
    </row>
    <row r="139" spans="1:5" ht="12.75">
      <c r="A139">
        <v>2018</v>
      </c>
      <c r="B139">
        <v>31</v>
      </c>
      <c r="C139">
        <v>8</v>
      </c>
      <c r="D139" s="14">
        <v>20.7</v>
      </c>
      <c r="E139" s="14"/>
    </row>
    <row r="140" spans="1:8" ht="12.75">
      <c r="A140">
        <v>2018</v>
      </c>
      <c r="B140">
        <v>4</v>
      </c>
      <c r="C140">
        <v>9</v>
      </c>
      <c r="D140" s="14">
        <v>20.1</v>
      </c>
      <c r="E140" s="14">
        <v>25.48</v>
      </c>
      <c r="G140">
        <v>20.5</v>
      </c>
      <c r="H140">
        <v>28.55</v>
      </c>
    </row>
    <row r="141" spans="1:5" ht="12.75">
      <c r="A141">
        <v>2018</v>
      </c>
      <c r="B141">
        <v>5</v>
      </c>
      <c r="C141">
        <v>9</v>
      </c>
      <c r="D141" s="14">
        <v>19</v>
      </c>
      <c r="E141" s="14"/>
    </row>
    <row r="142" spans="1:5" ht="12.75">
      <c r="A142">
        <v>2018</v>
      </c>
      <c r="B142">
        <v>6</v>
      </c>
      <c r="C142">
        <v>9</v>
      </c>
      <c r="D142" s="14">
        <v>20.4</v>
      </c>
      <c r="E142" s="14"/>
    </row>
    <row r="143" spans="1:5" ht="12.75">
      <c r="A143">
        <v>2018</v>
      </c>
      <c r="B143">
        <v>7</v>
      </c>
      <c r="C143">
        <v>9</v>
      </c>
      <c r="D143" s="14">
        <v>20.2</v>
      </c>
      <c r="E143" s="14"/>
    </row>
    <row r="144" spans="1:8" ht="12.75">
      <c r="A144">
        <v>2018</v>
      </c>
      <c r="B144">
        <v>13</v>
      </c>
      <c r="C144">
        <v>9</v>
      </c>
      <c r="D144" s="14">
        <v>20.1</v>
      </c>
      <c r="E144" s="14">
        <v>23.67</v>
      </c>
      <c r="G144">
        <v>20.38</v>
      </c>
      <c r="H144">
        <v>25.65</v>
      </c>
    </row>
    <row r="145" spans="1:8" ht="12.75">
      <c r="A145">
        <v>2018</v>
      </c>
      <c r="B145">
        <v>14</v>
      </c>
      <c r="C145">
        <v>9</v>
      </c>
      <c r="D145" s="14">
        <v>20.26</v>
      </c>
      <c r="E145" s="14">
        <v>24.8</v>
      </c>
      <c r="G145">
        <v>20.3</v>
      </c>
      <c r="H145">
        <v>26.7</v>
      </c>
    </row>
    <row r="146" spans="1:8" ht="12.75">
      <c r="A146">
        <v>2018</v>
      </c>
      <c r="B146">
        <v>17</v>
      </c>
      <c r="C146">
        <v>9</v>
      </c>
      <c r="D146" s="14">
        <v>19.15</v>
      </c>
      <c r="E146" s="15">
        <v>20.28</v>
      </c>
      <c r="F146" s="10"/>
      <c r="G146" s="10">
        <v>20.78</v>
      </c>
      <c r="H146" s="10">
        <v>27.48</v>
      </c>
    </row>
    <row r="147" spans="1:8" ht="12.75">
      <c r="A147">
        <v>2018</v>
      </c>
      <c r="B147">
        <v>19</v>
      </c>
      <c r="C147">
        <v>9</v>
      </c>
      <c r="D147" s="14">
        <v>20.55</v>
      </c>
      <c r="E147" s="15">
        <v>26.2</v>
      </c>
      <c r="F147" s="10"/>
      <c r="G147" s="10">
        <v>20.64</v>
      </c>
      <c r="H147" s="10">
        <v>27.7</v>
      </c>
    </row>
    <row r="148" spans="1:8" ht="12.75">
      <c r="A148">
        <v>2018</v>
      </c>
      <c r="B148">
        <v>20</v>
      </c>
      <c r="C148">
        <v>9</v>
      </c>
      <c r="D148" s="14">
        <v>20.01</v>
      </c>
      <c r="E148" s="15">
        <v>28.28</v>
      </c>
      <c r="F148" s="10"/>
      <c r="G148" s="10">
        <v>20.42</v>
      </c>
      <c r="H148" s="10">
        <v>30.76</v>
      </c>
    </row>
    <row r="149" spans="1:5" ht="12.75">
      <c r="A149">
        <v>2018</v>
      </c>
      <c r="B149">
        <v>21</v>
      </c>
      <c r="C149">
        <v>9</v>
      </c>
      <c r="D149" s="14">
        <v>20.3</v>
      </c>
      <c r="E149" s="14"/>
    </row>
    <row r="150" spans="1:8" ht="12.75">
      <c r="A150">
        <v>2018</v>
      </c>
      <c r="B150">
        <v>24</v>
      </c>
      <c r="C150">
        <v>9</v>
      </c>
      <c r="D150" s="14">
        <v>18.59</v>
      </c>
      <c r="E150" s="14">
        <v>29.1</v>
      </c>
      <c r="G150">
        <v>18.85</v>
      </c>
      <c r="H150">
        <v>29.65</v>
      </c>
    </row>
    <row r="151" spans="1:8" ht="12.75">
      <c r="A151">
        <v>2018</v>
      </c>
      <c r="B151">
        <v>25</v>
      </c>
      <c r="C151">
        <v>9</v>
      </c>
      <c r="D151" s="14">
        <v>18.53</v>
      </c>
      <c r="E151" s="14">
        <v>28.4</v>
      </c>
      <c r="G151">
        <v>19.37</v>
      </c>
      <c r="H151">
        <v>29.95</v>
      </c>
    </row>
    <row r="152" spans="1:8" ht="12.75">
      <c r="A152">
        <v>2018</v>
      </c>
      <c r="B152">
        <v>26</v>
      </c>
      <c r="C152">
        <v>9</v>
      </c>
      <c r="D152" s="14">
        <v>18.33</v>
      </c>
      <c r="E152" s="14">
        <v>27.12</v>
      </c>
      <c r="G152">
        <v>19.7</v>
      </c>
      <c r="H152">
        <v>28.88</v>
      </c>
    </row>
    <row r="153" spans="1:8" ht="12.75">
      <c r="A153">
        <v>2018</v>
      </c>
      <c r="B153">
        <v>27</v>
      </c>
      <c r="C153">
        <v>9</v>
      </c>
      <c r="D153" s="14">
        <v>19.28</v>
      </c>
      <c r="E153" s="14">
        <v>30.22</v>
      </c>
      <c r="G153">
        <v>19.91</v>
      </c>
      <c r="H153">
        <v>31.49</v>
      </c>
    </row>
    <row r="154" spans="1:8" ht="12.75">
      <c r="A154">
        <v>2018</v>
      </c>
      <c r="B154">
        <v>28</v>
      </c>
      <c r="C154">
        <v>9</v>
      </c>
      <c r="D154" s="14">
        <v>18.88</v>
      </c>
      <c r="E154" s="14">
        <v>28.4</v>
      </c>
      <c r="G154">
        <v>19.87</v>
      </c>
      <c r="H154">
        <v>30.93</v>
      </c>
    </row>
    <row r="155" spans="1:8" ht="12.75">
      <c r="A155">
        <v>2018</v>
      </c>
      <c r="B155">
        <v>1</v>
      </c>
      <c r="C155">
        <v>10</v>
      </c>
      <c r="D155" s="14">
        <v>18.94</v>
      </c>
      <c r="E155" s="14">
        <v>29.8</v>
      </c>
      <c r="G155">
        <v>18.97</v>
      </c>
      <c r="H155">
        <v>29.87</v>
      </c>
    </row>
    <row r="156" spans="1:8" ht="12.75">
      <c r="A156">
        <v>2018</v>
      </c>
      <c r="B156">
        <v>2</v>
      </c>
      <c r="C156">
        <v>10</v>
      </c>
      <c r="D156" s="14">
        <v>17.96</v>
      </c>
      <c r="E156" s="14">
        <v>31.96</v>
      </c>
      <c r="G156">
        <v>17.98</v>
      </c>
      <c r="H156">
        <v>31.94</v>
      </c>
    </row>
    <row r="157" spans="1:8" ht="12.75">
      <c r="A157">
        <v>2018</v>
      </c>
      <c r="B157">
        <v>3</v>
      </c>
      <c r="C157">
        <v>10</v>
      </c>
      <c r="D157" s="14">
        <v>18.07</v>
      </c>
      <c r="E157" s="14">
        <v>30.62</v>
      </c>
      <c r="G157">
        <v>17.99</v>
      </c>
      <c r="H157">
        <v>30.63</v>
      </c>
    </row>
    <row r="158" spans="1:8" ht="12.75">
      <c r="A158">
        <v>2018</v>
      </c>
      <c r="B158">
        <v>4</v>
      </c>
      <c r="C158">
        <v>10</v>
      </c>
      <c r="D158" s="14">
        <v>17.55</v>
      </c>
      <c r="E158" s="14">
        <v>30.3</v>
      </c>
      <c r="G158">
        <v>18.26</v>
      </c>
      <c r="H158">
        <v>30.87</v>
      </c>
    </row>
    <row r="159" spans="1:8" ht="12.75">
      <c r="A159">
        <v>2018</v>
      </c>
      <c r="B159">
        <v>5</v>
      </c>
      <c r="C159">
        <v>10</v>
      </c>
      <c r="D159" s="14">
        <v>18.47</v>
      </c>
      <c r="E159" s="14">
        <v>30.72</v>
      </c>
      <c r="G159">
        <v>18.53</v>
      </c>
      <c r="H159">
        <v>30.88</v>
      </c>
    </row>
    <row r="160" spans="1:8" ht="12.75">
      <c r="A160">
        <v>2018</v>
      </c>
      <c r="B160">
        <v>8</v>
      </c>
      <c r="C160">
        <v>10</v>
      </c>
      <c r="D160" s="14">
        <v>17.67</v>
      </c>
      <c r="E160" s="14">
        <v>30.75</v>
      </c>
      <c r="G160">
        <v>17.55</v>
      </c>
      <c r="H160">
        <v>30.75</v>
      </c>
    </row>
    <row r="161" spans="1:8" ht="12.75">
      <c r="A161">
        <v>2018</v>
      </c>
      <c r="B161">
        <v>9</v>
      </c>
      <c r="C161">
        <v>10</v>
      </c>
      <c r="D161" s="14">
        <v>17.3</v>
      </c>
      <c r="E161" s="14">
        <v>30.74</v>
      </c>
      <c r="G161">
        <v>17.29</v>
      </c>
      <c r="H161">
        <v>30.75</v>
      </c>
    </row>
    <row r="162" spans="1:8" ht="12.75">
      <c r="A162">
        <v>2018</v>
      </c>
      <c r="B162">
        <v>11</v>
      </c>
      <c r="C162">
        <v>10</v>
      </c>
      <c r="D162" s="14">
        <v>15.82</v>
      </c>
      <c r="E162" s="14">
        <v>31.15</v>
      </c>
      <c r="G162">
        <v>15.85</v>
      </c>
      <c r="H162">
        <v>31.24</v>
      </c>
    </row>
    <row r="163" spans="1:8" ht="12.75">
      <c r="A163">
        <v>2018</v>
      </c>
      <c r="B163">
        <v>12</v>
      </c>
      <c r="C163">
        <v>10</v>
      </c>
      <c r="D163" s="14">
        <v>15.44</v>
      </c>
      <c r="E163" s="14">
        <v>31.74</v>
      </c>
      <c r="G163">
        <v>15.47</v>
      </c>
      <c r="H163">
        <v>31.76</v>
      </c>
    </row>
    <row r="164" spans="1:8" ht="12.75">
      <c r="A164">
        <v>2018</v>
      </c>
      <c r="B164">
        <v>15</v>
      </c>
      <c r="C164">
        <v>10</v>
      </c>
      <c r="D164" s="14">
        <v>15</v>
      </c>
      <c r="E164" s="14">
        <v>31.05</v>
      </c>
      <c r="G164">
        <v>15.02</v>
      </c>
      <c r="H164">
        <v>31.05</v>
      </c>
    </row>
    <row r="165" spans="1:8" ht="12.75">
      <c r="A165">
        <v>2018</v>
      </c>
      <c r="B165">
        <v>22</v>
      </c>
      <c r="C165">
        <v>10</v>
      </c>
      <c r="D165" s="14">
        <v>14.28</v>
      </c>
      <c r="E165" s="14">
        <v>31</v>
      </c>
      <c r="G165">
        <v>14.29</v>
      </c>
      <c r="H165">
        <v>31.02</v>
      </c>
    </row>
    <row r="166" spans="1:8" ht="12.75">
      <c r="A166">
        <v>2018</v>
      </c>
      <c r="B166">
        <v>29</v>
      </c>
      <c r="C166">
        <v>10</v>
      </c>
      <c r="D166" s="14">
        <v>10.86</v>
      </c>
      <c r="E166" s="14">
        <v>29.76</v>
      </c>
      <c r="G166">
        <v>10.88</v>
      </c>
      <c r="H166">
        <v>29.76</v>
      </c>
    </row>
    <row r="167" spans="1:8" ht="12.75">
      <c r="A167">
        <v>2018</v>
      </c>
      <c r="B167">
        <v>30</v>
      </c>
      <c r="C167">
        <v>10</v>
      </c>
      <c r="D167" s="14">
        <v>11.48</v>
      </c>
      <c r="E167" s="14">
        <v>31.44</v>
      </c>
      <c r="G167">
        <v>11.47</v>
      </c>
      <c r="H167">
        <v>31.44</v>
      </c>
    </row>
    <row r="168" spans="1:8" ht="12.75">
      <c r="A168">
        <v>2018</v>
      </c>
      <c r="B168">
        <v>31</v>
      </c>
      <c r="C168">
        <v>10</v>
      </c>
      <c r="D168" s="14">
        <v>10.74</v>
      </c>
      <c r="E168" s="14">
        <v>30.95</v>
      </c>
      <c r="G168">
        <v>10.77</v>
      </c>
      <c r="H168">
        <v>30.96</v>
      </c>
    </row>
    <row r="169" spans="1:8" ht="12.75">
      <c r="A169">
        <v>2018</v>
      </c>
      <c r="B169">
        <v>1</v>
      </c>
      <c r="C169">
        <v>11</v>
      </c>
      <c r="D169" s="14">
        <v>11.26</v>
      </c>
      <c r="E169" s="14">
        <v>31.66</v>
      </c>
      <c r="G169">
        <v>11.35</v>
      </c>
      <c r="H169">
        <v>31.7</v>
      </c>
    </row>
    <row r="170" spans="1:8" ht="12.75">
      <c r="A170">
        <v>2018</v>
      </c>
      <c r="B170">
        <v>2</v>
      </c>
      <c r="C170">
        <v>11</v>
      </c>
      <c r="D170" s="14">
        <v>10.7</v>
      </c>
      <c r="E170" s="14">
        <v>30.95</v>
      </c>
      <c r="G170">
        <v>10.7</v>
      </c>
      <c r="H170">
        <v>30.96</v>
      </c>
    </row>
    <row r="171" spans="1:8" ht="12.75">
      <c r="A171">
        <v>2018</v>
      </c>
      <c r="B171">
        <v>6</v>
      </c>
      <c r="C171">
        <v>11</v>
      </c>
      <c r="D171" s="14">
        <v>8.09</v>
      </c>
      <c r="E171" s="14">
        <v>32.57</v>
      </c>
      <c r="G171">
        <v>8.13</v>
      </c>
      <c r="H171">
        <v>32.64</v>
      </c>
    </row>
    <row r="172" spans="1:8" ht="12.75">
      <c r="A172">
        <v>2018</v>
      </c>
      <c r="B172">
        <v>7</v>
      </c>
      <c r="C172">
        <v>11</v>
      </c>
      <c r="D172" s="14">
        <v>7.95</v>
      </c>
      <c r="E172" s="14">
        <v>32.51</v>
      </c>
      <c r="G172">
        <v>7.98</v>
      </c>
      <c r="H172">
        <v>32.51</v>
      </c>
    </row>
    <row r="173" spans="1:8" ht="12.75">
      <c r="A173">
        <v>2018</v>
      </c>
      <c r="B173">
        <v>8</v>
      </c>
      <c r="C173">
        <v>11</v>
      </c>
      <c r="D173" s="14">
        <v>8.59</v>
      </c>
      <c r="E173" s="14">
        <v>31.86</v>
      </c>
      <c r="G173">
        <v>8.77</v>
      </c>
      <c r="H173">
        <v>32.1</v>
      </c>
    </row>
    <row r="174" spans="1:8" ht="12.75">
      <c r="A174">
        <v>2018</v>
      </c>
      <c r="B174">
        <v>9</v>
      </c>
      <c r="C174">
        <v>11</v>
      </c>
      <c r="D174" s="14">
        <v>8.38</v>
      </c>
      <c r="E174" s="14">
        <v>31.95</v>
      </c>
      <c r="G174">
        <v>8.38</v>
      </c>
      <c r="H174">
        <v>31.95</v>
      </c>
    </row>
    <row r="175" spans="1:11" ht="12.75">
      <c r="A175">
        <v>2018</v>
      </c>
      <c r="B175">
        <v>12</v>
      </c>
      <c r="C175">
        <v>11</v>
      </c>
      <c r="D175" s="14">
        <v>7.75</v>
      </c>
      <c r="E175" s="14">
        <v>32.2</v>
      </c>
      <c r="G175">
        <v>7.8</v>
      </c>
      <c r="H175">
        <v>32.2</v>
      </c>
      <c r="K175" s="1"/>
    </row>
    <row r="176" spans="1:8" ht="12.75">
      <c r="A176">
        <v>2018</v>
      </c>
      <c r="B176">
        <v>13</v>
      </c>
      <c r="C176">
        <v>11</v>
      </c>
      <c r="D176" s="14">
        <v>7.35</v>
      </c>
      <c r="E176" s="14">
        <v>32.53</v>
      </c>
      <c r="G176">
        <v>7.39</v>
      </c>
      <c r="H176">
        <v>32.54</v>
      </c>
    </row>
    <row r="177" spans="1:8" ht="12.75">
      <c r="A177">
        <v>2018</v>
      </c>
      <c r="B177">
        <v>14</v>
      </c>
      <c r="C177">
        <v>11</v>
      </c>
      <c r="D177" s="14">
        <v>6.49</v>
      </c>
      <c r="E177" s="14">
        <v>32.46</v>
      </c>
      <c r="G177">
        <v>6.8</v>
      </c>
      <c r="H177">
        <v>32.5</v>
      </c>
    </row>
    <row r="178" spans="1:8" ht="12.75">
      <c r="A178">
        <v>2018</v>
      </c>
      <c r="B178">
        <v>15</v>
      </c>
      <c r="C178">
        <v>11</v>
      </c>
      <c r="D178" s="14">
        <v>6.19</v>
      </c>
      <c r="E178" s="14">
        <v>32.47</v>
      </c>
      <c r="G178">
        <v>6.3</v>
      </c>
      <c r="H178">
        <v>32.58</v>
      </c>
    </row>
    <row r="179" spans="1:8" ht="12.75">
      <c r="A179">
        <v>2018</v>
      </c>
      <c r="B179">
        <v>16</v>
      </c>
      <c r="C179">
        <v>11</v>
      </c>
      <c r="D179" s="14">
        <v>6.18</v>
      </c>
      <c r="E179" s="14">
        <v>32.13</v>
      </c>
      <c r="G179">
        <v>6.54</v>
      </c>
      <c r="H179">
        <v>32.31</v>
      </c>
    </row>
    <row r="180" spans="1:8" ht="12.75">
      <c r="A180">
        <v>2018</v>
      </c>
      <c r="B180">
        <v>19</v>
      </c>
      <c r="C180">
        <v>11</v>
      </c>
      <c r="D180" s="14">
        <v>5.21</v>
      </c>
      <c r="E180" s="14">
        <v>32.13</v>
      </c>
      <c r="G180">
        <v>5.33</v>
      </c>
      <c r="H180">
        <v>32.15</v>
      </c>
    </row>
    <row r="181" spans="1:12" ht="12.75">
      <c r="A181">
        <v>2018</v>
      </c>
      <c r="B181">
        <v>21</v>
      </c>
      <c r="C181">
        <v>11</v>
      </c>
      <c r="D181" s="14">
        <v>5.56</v>
      </c>
      <c r="E181" s="14">
        <v>32.71</v>
      </c>
      <c r="G181">
        <v>5.56</v>
      </c>
      <c r="H181">
        <v>32.76</v>
      </c>
      <c r="L181" s="5"/>
    </row>
    <row r="182" spans="1:8" ht="12.75">
      <c r="A182">
        <v>2018</v>
      </c>
      <c r="B182">
        <v>22</v>
      </c>
      <c r="C182">
        <v>11</v>
      </c>
      <c r="D182" s="14">
        <v>5.53</v>
      </c>
      <c r="E182" s="14">
        <v>32.79</v>
      </c>
      <c r="G182">
        <v>5.55</v>
      </c>
      <c r="H182">
        <v>32.8</v>
      </c>
    </row>
    <row r="183" spans="1:8" ht="12.75">
      <c r="A183">
        <v>2018</v>
      </c>
      <c r="B183">
        <v>23</v>
      </c>
      <c r="C183">
        <v>11</v>
      </c>
      <c r="D183" s="14">
        <v>4.65</v>
      </c>
      <c r="E183" s="14">
        <v>32.65</v>
      </c>
      <c r="G183">
        <v>4.57</v>
      </c>
      <c r="H183">
        <v>32.7</v>
      </c>
    </row>
    <row r="184" spans="1:8" ht="12.75">
      <c r="A184">
        <v>2018</v>
      </c>
      <c r="B184">
        <v>26</v>
      </c>
      <c r="C184">
        <v>11</v>
      </c>
      <c r="D184" s="14">
        <v>4.65</v>
      </c>
      <c r="E184" s="14">
        <v>32.25</v>
      </c>
      <c r="G184">
        <v>4.88</v>
      </c>
      <c r="H184">
        <v>32.38</v>
      </c>
    </row>
    <row r="185" spans="1:8" ht="12.75">
      <c r="A185">
        <v>2018</v>
      </c>
      <c r="B185">
        <v>27</v>
      </c>
      <c r="C185">
        <v>11</v>
      </c>
      <c r="D185" s="14">
        <v>4.68</v>
      </c>
      <c r="E185" s="14">
        <v>31.9</v>
      </c>
      <c r="G185">
        <v>4.88</v>
      </c>
      <c r="H185">
        <v>32.07</v>
      </c>
    </row>
    <row r="186" spans="1:13" ht="12.75">
      <c r="A186">
        <v>2018</v>
      </c>
      <c r="B186">
        <v>28</v>
      </c>
      <c r="C186">
        <v>11</v>
      </c>
      <c r="D186" s="14">
        <v>4.09</v>
      </c>
      <c r="E186" s="14">
        <v>32.26</v>
      </c>
      <c r="G186">
        <v>4.11</v>
      </c>
      <c r="H186">
        <v>32.26</v>
      </c>
      <c r="K186" s="1"/>
      <c r="M186" s="1"/>
    </row>
    <row r="187" spans="1:8" ht="12.75">
      <c r="A187">
        <v>2018</v>
      </c>
      <c r="B187">
        <v>29</v>
      </c>
      <c r="C187">
        <v>11</v>
      </c>
      <c r="D187" s="14">
        <v>3.22</v>
      </c>
      <c r="E187" s="14">
        <v>32.27</v>
      </c>
      <c r="G187">
        <v>3.3</v>
      </c>
      <c r="H187">
        <v>32.3</v>
      </c>
    </row>
    <row r="188" spans="1:17" ht="12.75">
      <c r="A188">
        <v>2018</v>
      </c>
      <c r="B188">
        <v>30</v>
      </c>
      <c r="C188">
        <v>11</v>
      </c>
      <c r="D188" s="16">
        <v>3.41</v>
      </c>
      <c r="E188" s="16">
        <v>32.51</v>
      </c>
      <c r="F188" s="11"/>
      <c r="G188" s="11">
        <v>6.68</v>
      </c>
      <c r="H188">
        <v>33.26</v>
      </c>
      <c r="K188" s="5"/>
      <c r="N188" s="4"/>
      <c r="O188" s="5"/>
      <c r="P188" s="5"/>
      <c r="Q188" s="5"/>
    </row>
    <row r="189" spans="1:8" ht="12.75">
      <c r="A189">
        <v>2018</v>
      </c>
      <c r="B189">
        <v>3</v>
      </c>
      <c r="C189">
        <v>12</v>
      </c>
      <c r="D189" s="14">
        <v>4.57</v>
      </c>
      <c r="E189" s="14">
        <v>32.43</v>
      </c>
      <c r="G189">
        <v>4.6</v>
      </c>
      <c r="H189">
        <v>32.59</v>
      </c>
    </row>
    <row r="190" spans="1:8" ht="12.75">
      <c r="A190">
        <v>2018</v>
      </c>
      <c r="B190">
        <v>4</v>
      </c>
      <c r="C190">
        <v>12</v>
      </c>
      <c r="D190" s="14">
        <v>4.92</v>
      </c>
      <c r="E190" s="14">
        <v>32.79</v>
      </c>
      <c r="G190">
        <v>4.93</v>
      </c>
      <c r="H190">
        <v>32.82</v>
      </c>
    </row>
    <row r="191" spans="1:8" ht="12.75">
      <c r="A191">
        <v>2018</v>
      </c>
      <c r="B191">
        <v>5</v>
      </c>
      <c r="C191">
        <v>12</v>
      </c>
      <c r="D191" s="14">
        <v>3.62</v>
      </c>
      <c r="E191" s="14">
        <v>32.68</v>
      </c>
      <c r="G191">
        <v>3.61</v>
      </c>
      <c r="H191">
        <v>32.72</v>
      </c>
    </row>
    <row r="192" spans="1:8" ht="12.75">
      <c r="A192">
        <v>2018</v>
      </c>
      <c r="B192">
        <v>6</v>
      </c>
      <c r="C192">
        <v>12</v>
      </c>
      <c r="D192" s="14">
        <v>4.42</v>
      </c>
      <c r="E192" s="14">
        <v>32.94</v>
      </c>
      <c r="G192">
        <v>4.48</v>
      </c>
      <c r="H192">
        <v>33.03</v>
      </c>
    </row>
    <row r="193" spans="1:8" ht="12.75">
      <c r="A193">
        <v>2018</v>
      </c>
      <c r="B193">
        <v>7</v>
      </c>
      <c r="C193">
        <v>12</v>
      </c>
      <c r="D193" s="14">
        <v>3.11</v>
      </c>
      <c r="E193" s="14">
        <v>32.92</v>
      </c>
      <c r="G193">
        <v>3.12</v>
      </c>
      <c r="H193">
        <v>32.93</v>
      </c>
    </row>
    <row r="194" spans="1:12" ht="12.75">
      <c r="A194">
        <v>2018</v>
      </c>
      <c r="B194">
        <v>10</v>
      </c>
      <c r="C194">
        <v>12</v>
      </c>
      <c r="D194" s="16">
        <v>1.78</v>
      </c>
      <c r="E194" s="16">
        <v>32.87</v>
      </c>
      <c r="F194" s="11"/>
      <c r="G194" s="11">
        <v>3.98</v>
      </c>
      <c r="H194" s="11">
        <v>33.15</v>
      </c>
      <c r="L194" s="5"/>
    </row>
    <row r="195" spans="1:8" ht="12.75">
      <c r="A195">
        <v>2018</v>
      </c>
      <c r="B195">
        <v>11</v>
      </c>
      <c r="C195">
        <v>12</v>
      </c>
      <c r="D195" s="16">
        <v>3.46</v>
      </c>
      <c r="E195" s="16">
        <v>33.3</v>
      </c>
      <c r="F195" s="11"/>
      <c r="G195" s="11">
        <v>3.46</v>
      </c>
      <c r="H195" s="11">
        <v>33.34</v>
      </c>
    </row>
    <row r="196" spans="1:8" ht="12.75">
      <c r="A196">
        <v>2018</v>
      </c>
      <c r="B196">
        <v>12</v>
      </c>
      <c r="C196">
        <v>12</v>
      </c>
      <c r="D196" s="14">
        <v>2.5</v>
      </c>
      <c r="E196" s="14">
        <v>33.14</v>
      </c>
      <c r="G196">
        <v>2.48</v>
      </c>
      <c r="H196">
        <v>33.16</v>
      </c>
    </row>
    <row r="197" spans="1:8" ht="12.75">
      <c r="A197">
        <v>2018</v>
      </c>
      <c r="B197">
        <v>13</v>
      </c>
      <c r="C197">
        <v>12</v>
      </c>
      <c r="D197" s="14">
        <v>2.9</v>
      </c>
      <c r="E197" s="14">
        <v>33.4</v>
      </c>
      <c r="G197">
        <v>2.89</v>
      </c>
      <c r="H197">
        <v>33.4</v>
      </c>
    </row>
    <row r="198" spans="1:8" ht="12.75">
      <c r="A198">
        <v>2018</v>
      </c>
      <c r="B198">
        <v>14</v>
      </c>
      <c r="C198">
        <v>12</v>
      </c>
      <c r="D198" s="14">
        <v>2.24</v>
      </c>
      <c r="E198" s="14">
        <v>33.38</v>
      </c>
      <c r="G198">
        <v>2.17</v>
      </c>
      <c r="H198">
        <v>33.38</v>
      </c>
    </row>
    <row r="199" spans="1:8" ht="12.75">
      <c r="A199">
        <v>2018</v>
      </c>
      <c r="B199">
        <v>17</v>
      </c>
      <c r="C199">
        <v>12</v>
      </c>
      <c r="D199" s="14">
        <v>1.11</v>
      </c>
      <c r="E199" s="14">
        <v>33.14</v>
      </c>
      <c r="G199">
        <v>1.1</v>
      </c>
      <c r="H199">
        <v>33.15</v>
      </c>
    </row>
    <row r="200" spans="1:8" ht="12.75">
      <c r="A200">
        <v>2018</v>
      </c>
      <c r="B200">
        <v>18</v>
      </c>
      <c r="C200">
        <v>12</v>
      </c>
      <c r="D200" s="14">
        <v>1.02</v>
      </c>
      <c r="E200" s="14">
        <v>33.18</v>
      </c>
      <c r="G200">
        <v>1.04</v>
      </c>
      <c r="H200">
        <v>33.2</v>
      </c>
    </row>
    <row r="201" spans="1:8" ht="12.75">
      <c r="A201">
        <v>2018</v>
      </c>
      <c r="B201">
        <v>20</v>
      </c>
      <c r="C201">
        <v>12</v>
      </c>
      <c r="D201" s="14">
        <v>0.74</v>
      </c>
      <c r="E201" s="14">
        <v>33.19</v>
      </c>
      <c r="G201">
        <v>0.8</v>
      </c>
      <c r="H201">
        <v>33.23</v>
      </c>
    </row>
    <row r="202" spans="1:8" ht="12.75">
      <c r="A202">
        <v>2018</v>
      </c>
      <c r="B202">
        <v>21</v>
      </c>
      <c r="C202">
        <v>12</v>
      </c>
      <c r="D202" s="14">
        <v>1.17</v>
      </c>
      <c r="E202" s="14">
        <v>33.18</v>
      </c>
      <c r="G202" s="11">
        <v>1.32</v>
      </c>
      <c r="H202" s="11">
        <v>33.3</v>
      </c>
    </row>
    <row r="203" spans="1:8" ht="12.75">
      <c r="A203">
        <v>2018</v>
      </c>
      <c r="B203">
        <v>24</v>
      </c>
      <c r="C203">
        <v>12</v>
      </c>
      <c r="D203" s="14">
        <v>1.11</v>
      </c>
      <c r="E203" s="14">
        <v>33.38</v>
      </c>
      <c r="G203" s="11">
        <v>1.36</v>
      </c>
      <c r="H203" s="11">
        <v>33.48</v>
      </c>
    </row>
    <row r="204" spans="1:8" ht="12.75">
      <c r="A204">
        <v>2018</v>
      </c>
      <c r="B204">
        <v>26</v>
      </c>
      <c r="C204">
        <v>12</v>
      </c>
      <c r="D204" s="14">
        <v>0.09</v>
      </c>
      <c r="E204" s="14">
        <v>33.22</v>
      </c>
      <c r="G204" s="11">
        <v>0.13</v>
      </c>
      <c r="H204" s="11">
        <v>33.22</v>
      </c>
    </row>
    <row r="205" spans="1:11" ht="12.75">
      <c r="A205">
        <v>2018</v>
      </c>
      <c r="B205">
        <v>27</v>
      </c>
      <c r="C205">
        <v>12</v>
      </c>
      <c r="D205" s="14">
        <v>-1.81</v>
      </c>
      <c r="E205" s="14">
        <v>32.99</v>
      </c>
      <c r="G205" s="11">
        <v>-1.79</v>
      </c>
      <c r="H205" s="11">
        <v>33.01</v>
      </c>
      <c r="K205" t="s">
        <v>10</v>
      </c>
    </row>
    <row r="206" spans="1:11" ht="12.75">
      <c r="A206">
        <v>2019</v>
      </c>
      <c r="B206">
        <v>9</v>
      </c>
      <c r="C206">
        <v>1</v>
      </c>
      <c r="D206" s="14">
        <v>-1.34</v>
      </c>
      <c r="E206" s="14">
        <v>33.69</v>
      </c>
      <c r="G206" s="11">
        <v>-0.99</v>
      </c>
      <c r="H206" s="11">
        <v>33.77</v>
      </c>
      <c r="K206">
        <v>9</v>
      </c>
    </row>
    <row r="207" spans="1:11" ht="12.75">
      <c r="A207">
        <v>2019</v>
      </c>
      <c r="B207">
        <v>11</v>
      </c>
      <c r="C207">
        <v>1</v>
      </c>
      <c r="D207" s="14">
        <v>-1.3</v>
      </c>
      <c r="E207" s="14">
        <v>33.66</v>
      </c>
      <c r="G207">
        <v>-1.05</v>
      </c>
      <c r="H207">
        <v>33.74</v>
      </c>
      <c r="K207">
        <f>K206+B207-B206</f>
        <v>11</v>
      </c>
    </row>
    <row r="208" spans="1:15" ht="12.75">
      <c r="A208">
        <v>2019</v>
      </c>
      <c r="B208">
        <v>14</v>
      </c>
      <c r="C208">
        <v>1</v>
      </c>
      <c r="D208" s="14">
        <v>-0.84</v>
      </c>
      <c r="E208" s="14">
        <v>33.66</v>
      </c>
      <c r="G208" s="11">
        <v>-0.39</v>
      </c>
      <c r="H208" s="11">
        <v>34.04</v>
      </c>
      <c r="K208">
        <f aca="true" t="shared" si="0" ref="K208:K271">K207+B208-B207</f>
        <v>14</v>
      </c>
      <c r="N208" s="1"/>
      <c r="O208" s="1"/>
    </row>
    <row r="209" spans="1:11" ht="12.75">
      <c r="A209">
        <v>2019</v>
      </c>
      <c r="B209">
        <v>16</v>
      </c>
      <c r="C209">
        <v>1</v>
      </c>
      <c r="D209" s="14">
        <v>-0.92</v>
      </c>
      <c r="E209" s="14">
        <v>33.73</v>
      </c>
      <c r="G209">
        <v>-0.73</v>
      </c>
      <c r="H209">
        <v>33.75</v>
      </c>
      <c r="K209">
        <f t="shared" si="0"/>
        <v>16</v>
      </c>
    </row>
    <row r="210" spans="1:11" ht="12.75">
      <c r="A210">
        <v>2019</v>
      </c>
      <c r="B210">
        <v>17</v>
      </c>
      <c r="C210">
        <v>1</v>
      </c>
      <c r="D210" s="14">
        <v>-1.22</v>
      </c>
      <c r="E210" s="14">
        <v>33.75</v>
      </c>
      <c r="G210">
        <v>-1.17</v>
      </c>
      <c r="H210">
        <v>33.76</v>
      </c>
      <c r="K210">
        <f t="shared" si="0"/>
        <v>17</v>
      </c>
    </row>
    <row r="211" spans="1:11" ht="12.75">
      <c r="A211">
        <v>2019</v>
      </c>
      <c r="B211">
        <v>18</v>
      </c>
      <c r="C211">
        <v>1</v>
      </c>
      <c r="D211" s="14">
        <v>-1.27</v>
      </c>
      <c r="E211" s="14">
        <v>33.76</v>
      </c>
      <c r="G211">
        <v>-1.13</v>
      </c>
      <c r="H211">
        <v>33.76</v>
      </c>
      <c r="K211">
        <f t="shared" si="0"/>
        <v>18</v>
      </c>
    </row>
    <row r="212" spans="1:11" ht="12.75">
      <c r="A212">
        <v>2019</v>
      </c>
      <c r="B212">
        <v>21</v>
      </c>
      <c r="C212">
        <v>1</v>
      </c>
      <c r="D212" s="14">
        <v>-1.42</v>
      </c>
      <c r="E212" s="14">
        <v>33.82</v>
      </c>
      <c r="G212">
        <v>-1.25</v>
      </c>
      <c r="H212">
        <v>33.82</v>
      </c>
      <c r="K212">
        <f t="shared" si="0"/>
        <v>21</v>
      </c>
    </row>
    <row r="213" spans="1:11" ht="12.75">
      <c r="A213">
        <v>2019</v>
      </c>
      <c r="B213">
        <v>23</v>
      </c>
      <c r="C213">
        <v>1</v>
      </c>
      <c r="D213" s="14">
        <v>-1.64</v>
      </c>
      <c r="E213" s="14">
        <v>33.5</v>
      </c>
      <c r="G213">
        <v>-1.52</v>
      </c>
      <c r="H213">
        <v>33.85</v>
      </c>
      <c r="K213">
        <f t="shared" si="0"/>
        <v>23</v>
      </c>
    </row>
    <row r="214" spans="1:11" ht="12.75">
      <c r="A214">
        <v>2019</v>
      </c>
      <c r="B214">
        <v>30</v>
      </c>
      <c r="C214">
        <v>1</v>
      </c>
      <c r="D214" s="14">
        <v>-1.49</v>
      </c>
      <c r="E214" s="14">
        <v>33.93</v>
      </c>
      <c r="G214">
        <v>-1.4</v>
      </c>
      <c r="H214">
        <v>34.24</v>
      </c>
      <c r="K214">
        <f t="shared" si="0"/>
        <v>30</v>
      </c>
    </row>
    <row r="215" spans="1:11" ht="12.75">
      <c r="A215">
        <v>2019</v>
      </c>
      <c r="B215">
        <v>1</v>
      </c>
      <c r="C215">
        <v>2</v>
      </c>
      <c r="D215" s="14">
        <v>-1.45</v>
      </c>
      <c r="E215" s="14">
        <v>33.88</v>
      </c>
      <c r="G215">
        <v>-1.06</v>
      </c>
      <c r="H215">
        <v>33.95</v>
      </c>
      <c r="K215">
        <v>32</v>
      </c>
    </row>
    <row r="216" spans="1:11" ht="12.75">
      <c r="A216">
        <v>2019</v>
      </c>
      <c r="B216">
        <v>3</v>
      </c>
      <c r="C216">
        <v>2</v>
      </c>
      <c r="D216" s="14">
        <v>-1.49</v>
      </c>
      <c r="E216" s="14">
        <v>33.91</v>
      </c>
      <c r="G216">
        <v>-1.59</v>
      </c>
      <c r="H216">
        <v>34.02</v>
      </c>
      <c r="K216">
        <f t="shared" si="0"/>
        <v>34</v>
      </c>
    </row>
    <row r="217" spans="1:11" ht="12.75">
      <c r="A217">
        <v>2019</v>
      </c>
      <c r="B217">
        <v>4</v>
      </c>
      <c r="C217">
        <v>2</v>
      </c>
      <c r="D217" s="14">
        <v>-1.57</v>
      </c>
      <c r="E217" s="14">
        <v>33.96</v>
      </c>
      <c r="G217">
        <v>-1.63</v>
      </c>
      <c r="H217">
        <v>34</v>
      </c>
      <c r="K217">
        <f t="shared" si="0"/>
        <v>35</v>
      </c>
    </row>
    <row r="218" spans="1:11" ht="12.75">
      <c r="A218">
        <v>2019</v>
      </c>
      <c r="B218">
        <v>5</v>
      </c>
      <c r="C218">
        <v>2</v>
      </c>
      <c r="D218" s="14">
        <v>-1.4</v>
      </c>
      <c r="E218" s="14">
        <v>33.96</v>
      </c>
      <c r="G218">
        <v>-1.62</v>
      </c>
      <c r="H218">
        <v>33.99</v>
      </c>
      <c r="K218">
        <f t="shared" si="0"/>
        <v>36</v>
      </c>
    </row>
    <row r="219" spans="1:11" ht="12.75">
      <c r="A219">
        <v>2019</v>
      </c>
      <c r="B219">
        <v>7</v>
      </c>
      <c r="C219">
        <v>2</v>
      </c>
      <c r="D219" s="14">
        <v>-1.44</v>
      </c>
      <c r="E219" s="14">
        <v>33.95</v>
      </c>
      <c r="G219">
        <v>-1.61</v>
      </c>
      <c r="H219">
        <v>34.01</v>
      </c>
      <c r="K219">
        <f t="shared" si="0"/>
        <v>38</v>
      </c>
    </row>
    <row r="220" spans="1:11" ht="12.75">
      <c r="A220">
        <v>2019</v>
      </c>
      <c r="B220">
        <v>11</v>
      </c>
      <c r="C220">
        <v>2</v>
      </c>
      <c r="D220" s="14">
        <v>-1.6</v>
      </c>
      <c r="E220" s="14">
        <v>33.99</v>
      </c>
      <c r="G220">
        <v>-1.48</v>
      </c>
      <c r="H220">
        <v>34.03</v>
      </c>
      <c r="K220">
        <f t="shared" si="0"/>
        <v>42</v>
      </c>
    </row>
    <row r="221" spans="1:11" ht="12.75">
      <c r="A221">
        <v>2019</v>
      </c>
      <c r="B221">
        <v>13</v>
      </c>
      <c r="C221">
        <v>2</v>
      </c>
      <c r="D221" s="14">
        <v>-1.51</v>
      </c>
      <c r="E221" s="14">
        <v>34</v>
      </c>
      <c r="G221">
        <v>-1.68</v>
      </c>
      <c r="H221">
        <v>34.08</v>
      </c>
      <c r="K221">
        <f t="shared" si="0"/>
        <v>44</v>
      </c>
    </row>
    <row r="222" spans="1:11" ht="12.75">
      <c r="A222">
        <v>2019</v>
      </c>
      <c r="B222">
        <v>15</v>
      </c>
      <c r="C222">
        <v>2</v>
      </c>
      <c r="D222" s="14">
        <v>-1.41</v>
      </c>
      <c r="E222" s="14">
        <v>34.01</v>
      </c>
      <c r="G222">
        <v>-1.72</v>
      </c>
      <c r="H222">
        <v>34.14</v>
      </c>
      <c r="K222">
        <f t="shared" si="0"/>
        <v>46</v>
      </c>
    </row>
    <row r="223" spans="1:11" ht="12.75">
      <c r="A223">
        <v>2019</v>
      </c>
      <c r="B223">
        <v>18</v>
      </c>
      <c r="C223">
        <v>2</v>
      </c>
      <c r="D223" s="14">
        <v>-1.72</v>
      </c>
      <c r="E223" s="14">
        <v>34.01</v>
      </c>
      <c r="G223">
        <v>-1.69</v>
      </c>
      <c r="H223">
        <v>34.15</v>
      </c>
      <c r="K223">
        <f t="shared" si="0"/>
        <v>49</v>
      </c>
    </row>
    <row r="224" spans="1:11" ht="12.75">
      <c r="A224">
        <v>2019</v>
      </c>
      <c r="B224">
        <v>26</v>
      </c>
      <c r="C224">
        <v>2</v>
      </c>
      <c r="D224" s="14">
        <v>-1.3</v>
      </c>
      <c r="E224" s="14">
        <v>34.12</v>
      </c>
      <c r="G224">
        <v>-1.59</v>
      </c>
      <c r="H224">
        <v>34.19</v>
      </c>
      <c r="K224">
        <f t="shared" si="0"/>
        <v>57</v>
      </c>
    </row>
    <row r="225" spans="1:11" ht="12.75">
      <c r="A225">
        <v>2019</v>
      </c>
      <c r="B225">
        <v>28</v>
      </c>
      <c r="C225">
        <v>2</v>
      </c>
      <c r="D225" s="14">
        <v>-0.78</v>
      </c>
      <c r="E225" s="14">
        <v>34.04</v>
      </c>
      <c r="G225">
        <v>-1.4</v>
      </c>
      <c r="H225">
        <v>34.16</v>
      </c>
      <c r="K225">
        <f t="shared" si="0"/>
        <v>59</v>
      </c>
    </row>
    <row r="226" spans="1:11" ht="12.75">
      <c r="A226">
        <v>2019</v>
      </c>
      <c r="B226">
        <v>4</v>
      </c>
      <c r="C226">
        <v>3</v>
      </c>
      <c r="D226" s="14">
        <v>-0.05</v>
      </c>
      <c r="E226" s="14">
        <v>33.9</v>
      </c>
      <c r="G226">
        <v>-1.32</v>
      </c>
      <c r="H226">
        <v>34.16</v>
      </c>
      <c r="K226">
        <v>63</v>
      </c>
    </row>
    <row r="227" spans="1:11" ht="12.75">
      <c r="A227">
        <v>2019</v>
      </c>
      <c r="B227">
        <v>5</v>
      </c>
      <c r="C227">
        <v>3</v>
      </c>
      <c r="D227" s="14">
        <v>0.2</v>
      </c>
      <c r="E227" s="14">
        <v>33.97</v>
      </c>
      <c r="G227">
        <v>-1.3</v>
      </c>
      <c r="H227">
        <v>34.15</v>
      </c>
      <c r="K227">
        <f t="shared" si="0"/>
        <v>64</v>
      </c>
    </row>
    <row r="228" spans="1:11" ht="12.75">
      <c r="A228">
        <v>2019</v>
      </c>
      <c r="B228">
        <v>11</v>
      </c>
      <c r="C228">
        <v>3</v>
      </c>
      <c r="D228" s="14">
        <v>-0.21</v>
      </c>
      <c r="E228" s="14">
        <v>33.77</v>
      </c>
      <c r="G228">
        <v>-0.23</v>
      </c>
      <c r="H228">
        <v>33.95</v>
      </c>
      <c r="K228">
        <f t="shared" si="0"/>
        <v>70</v>
      </c>
    </row>
    <row r="229" spans="1:11" ht="12.75">
      <c r="A229">
        <v>2019</v>
      </c>
      <c r="B229">
        <v>13</v>
      </c>
      <c r="C229">
        <v>3</v>
      </c>
      <c r="D229" s="14">
        <v>-1.02</v>
      </c>
      <c r="E229" s="14">
        <v>33.16</v>
      </c>
      <c r="G229">
        <v>-0.33</v>
      </c>
      <c r="H229">
        <v>33.9</v>
      </c>
      <c r="K229">
        <f t="shared" si="0"/>
        <v>72</v>
      </c>
    </row>
    <row r="230" spans="1:11" ht="12.75">
      <c r="A230">
        <v>2019</v>
      </c>
      <c r="B230">
        <v>15</v>
      </c>
      <c r="C230">
        <v>3</v>
      </c>
      <c r="D230" s="14">
        <v>-0.3</v>
      </c>
      <c r="E230" s="14">
        <v>33.4</v>
      </c>
      <c r="G230">
        <v>-0.28</v>
      </c>
      <c r="H230">
        <v>33.67</v>
      </c>
      <c r="K230">
        <f t="shared" si="0"/>
        <v>74</v>
      </c>
    </row>
    <row r="231" spans="1:11" ht="12.75">
      <c r="A231">
        <v>2019</v>
      </c>
      <c r="B231">
        <v>18</v>
      </c>
      <c r="C231">
        <v>3</v>
      </c>
      <c r="D231" s="14">
        <v>0.38</v>
      </c>
      <c r="E231" s="14">
        <v>33.44</v>
      </c>
      <c r="G231">
        <v>0.52</v>
      </c>
      <c r="H231">
        <v>33.89</v>
      </c>
      <c r="K231">
        <f t="shared" si="0"/>
        <v>77</v>
      </c>
    </row>
    <row r="232" spans="1:11" ht="12.75">
      <c r="A232">
        <v>2019</v>
      </c>
      <c r="B232">
        <v>20</v>
      </c>
      <c r="C232">
        <v>3</v>
      </c>
      <c r="D232" s="14">
        <v>0.8</v>
      </c>
      <c r="E232" s="14">
        <v>33.6</v>
      </c>
      <c r="G232">
        <v>0.8</v>
      </c>
      <c r="H232">
        <v>33.6</v>
      </c>
      <c r="K232">
        <f t="shared" si="0"/>
        <v>79</v>
      </c>
    </row>
    <row r="233" spans="1:11" ht="12.75">
      <c r="A233">
        <v>2019</v>
      </c>
      <c r="B233">
        <v>22</v>
      </c>
      <c r="C233">
        <v>3</v>
      </c>
      <c r="D233" s="14">
        <v>-0.53</v>
      </c>
      <c r="E233" s="14">
        <v>33.48</v>
      </c>
      <c r="G233">
        <v>-0.53</v>
      </c>
      <c r="H233">
        <v>33.5</v>
      </c>
      <c r="K233">
        <f t="shared" si="0"/>
        <v>81</v>
      </c>
    </row>
    <row r="234" spans="1:11" ht="12.75">
      <c r="A234">
        <v>2019</v>
      </c>
      <c r="B234">
        <v>25</v>
      </c>
      <c r="C234">
        <v>3</v>
      </c>
      <c r="D234" s="14">
        <v>0.38</v>
      </c>
      <c r="E234" s="14">
        <v>33.47</v>
      </c>
      <c r="G234">
        <v>0.44</v>
      </c>
      <c r="H234">
        <v>33.59</v>
      </c>
      <c r="K234">
        <f t="shared" si="0"/>
        <v>84</v>
      </c>
    </row>
    <row r="235" spans="1:11" ht="12.75">
      <c r="A235">
        <v>2019</v>
      </c>
      <c r="B235">
        <v>27</v>
      </c>
      <c r="C235">
        <v>3</v>
      </c>
      <c r="D235" s="14">
        <v>1.31</v>
      </c>
      <c r="E235" s="14">
        <v>33.17</v>
      </c>
      <c r="G235">
        <v>1.27</v>
      </c>
      <c r="H235">
        <v>33.22</v>
      </c>
      <c r="K235">
        <f t="shared" si="0"/>
        <v>86</v>
      </c>
    </row>
    <row r="236" spans="1:11" ht="12.75">
      <c r="A236">
        <v>2019</v>
      </c>
      <c r="B236">
        <v>29</v>
      </c>
      <c r="C236">
        <v>3</v>
      </c>
      <c r="D236" s="14">
        <v>0.83</v>
      </c>
      <c r="E236" s="14">
        <v>33.34</v>
      </c>
      <c r="G236">
        <v>0.77</v>
      </c>
      <c r="H236">
        <v>33.57</v>
      </c>
      <c r="K236">
        <f t="shared" si="0"/>
        <v>88</v>
      </c>
    </row>
    <row r="237" spans="1:11" ht="12.75">
      <c r="A237">
        <v>2019</v>
      </c>
      <c r="B237">
        <v>1</v>
      </c>
      <c r="C237">
        <v>4</v>
      </c>
      <c r="D237" s="14">
        <v>1.69</v>
      </c>
      <c r="E237" s="14">
        <v>33</v>
      </c>
      <c r="G237">
        <v>1.62</v>
      </c>
      <c r="H237">
        <v>33.3</v>
      </c>
      <c r="K237">
        <v>91</v>
      </c>
    </row>
    <row r="238" spans="1:11" ht="12.75">
      <c r="A238">
        <v>2019</v>
      </c>
      <c r="B238">
        <v>3</v>
      </c>
      <c r="C238">
        <v>4</v>
      </c>
      <c r="D238" s="14">
        <v>1.83</v>
      </c>
      <c r="E238" s="14">
        <v>33.01</v>
      </c>
      <c r="G238">
        <v>1.63</v>
      </c>
      <c r="H238">
        <v>33.28</v>
      </c>
      <c r="K238">
        <f t="shared" si="0"/>
        <v>93</v>
      </c>
    </row>
    <row r="239" spans="1:11" ht="12.75">
      <c r="A239">
        <v>2019</v>
      </c>
      <c r="B239">
        <v>5</v>
      </c>
      <c r="C239">
        <v>4</v>
      </c>
      <c r="D239" s="14">
        <v>2.18</v>
      </c>
      <c r="E239" s="14">
        <v>33.16</v>
      </c>
      <c r="G239">
        <v>2.26</v>
      </c>
      <c r="H239">
        <v>33.17</v>
      </c>
      <c r="K239">
        <f t="shared" si="0"/>
        <v>95</v>
      </c>
    </row>
    <row r="240" spans="1:11" ht="12.75">
      <c r="A240">
        <v>2019</v>
      </c>
      <c r="B240">
        <v>8</v>
      </c>
      <c r="C240">
        <v>4</v>
      </c>
      <c r="D240" s="14">
        <v>2.95</v>
      </c>
      <c r="E240" s="14">
        <v>33.09</v>
      </c>
      <c r="G240">
        <v>2.08</v>
      </c>
      <c r="H240">
        <v>33.34</v>
      </c>
      <c r="K240">
        <f t="shared" si="0"/>
        <v>98</v>
      </c>
    </row>
    <row r="241" spans="1:11" ht="12.75">
      <c r="A241">
        <v>2019</v>
      </c>
      <c r="B241">
        <v>10</v>
      </c>
      <c r="C241">
        <v>4</v>
      </c>
      <c r="D241" s="14">
        <v>3.91</v>
      </c>
      <c r="E241" s="14">
        <v>33.08</v>
      </c>
      <c r="G241">
        <v>3.42</v>
      </c>
      <c r="H241">
        <v>33.22</v>
      </c>
      <c r="K241">
        <f t="shared" si="0"/>
        <v>100</v>
      </c>
    </row>
    <row r="242" spans="1:11" ht="12.75">
      <c r="A242">
        <v>2019</v>
      </c>
      <c r="B242">
        <v>16</v>
      </c>
      <c r="C242">
        <v>4</v>
      </c>
      <c r="D242" s="14">
        <v>4.07</v>
      </c>
      <c r="E242" s="14">
        <v>33.35</v>
      </c>
      <c r="G242">
        <v>3.71</v>
      </c>
      <c r="H242">
        <v>33.52</v>
      </c>
      <c r="K242">
        <f t="shared" si="0"/>
        <v>106</v>
      </c>
    </row>
    <row r="243" spans="1:11" ht="12.75">
      <c r="A243">
        <v>2019</v>
      </c>
      <c r="B243">
        <v>17</v>
      </c>
      <c r="C243">
        <v>4</v>
      </c>
      <c r="D243" s="14">
        <v>4.95</v>
      </c>
      <c r="E243" s="14">
        <v>33.18</v>
      </c>
      <c r="G243">
        <v>3.78</v>
      </c>
      <c r="H243">
        <v>33.57</v>
      </c>
      <c r="K243">
        <f t="shared" si="0"/>
        <v>107</v>
      </c>
    </row>
    <row r="244" spans="1:11" ht="12.75">
      <c r="A244">
        <v>2019</v>
      </c>
      <c r="B244">
        <v>19</v>
      </c>
      <c r="C244">
        <v>4</v>
      </c>
      <c r="D244" s="14">
        <v>4.99</v>
      </c>
      <c r="E244" s="14">
        <v>33.22</v>
      </c>
      <c r="G244" s="10">
        <v>5.01</v>
      </c>
      <c r="H244">
        <v>33.45</v>
      </c>
      <c r="K244">
        <f t="shared" si="0"/>
        <v>109</v>
      </c>
    </row>
    <row r="245" spans="1:11" ht="12.75">
      <c r="A245">
        <v>2019</v>
      </c>
      <c r="B245">
        <v>22</v>
      </c>
      <c r="C245">
        <v>4</v>
      </c>
      <c r="D245" s="14">
        <v>6.96</v>
      </c>
      <c r="E245" s="14">
        <v>33</v>
      </c>
      <c r="G245">
        <v>4.66</v>
      </c>
      <c r="H245">
        <v>33.63</v>
      </c>
      <c r="K245">
        <f t="shared" si="0"/>
        <v>112</v>
      </c>
    </row>
    <row r="246" spans="1:11" ht="12.75">
      <c r="A246">
        <v>2019</v>
      </c>
      <c r="B246">
        <v>24</v>
      </c>
      <c r="C246">
        <v>4</v>
      </c>
      <c r="D246" s="14">
        <v>7.11</v>
      </c>
      <c r="E246" s="14">
        <v>33.06</v>
      </c>
      <c r="G246">
        <v>5.56</v>
      </c>
      <c r="H246">
        <v>33.42</v>
      </c>
      <c r="K246">
        <f t="shared" si="0"/>
        <v>114</v>
      </c>
    </row>
    <row r="247" spans="1:11" ht="12.75">
      <c r="A247">
        <v>2019</v>
      </c>
      <c r="B247">
        <v>26</v>
      </c>
      <c r="C247">
        <v>4</v>
      </c>
      <c r="D247" s="14">
        <v>4.47</v>
      </c>
      <c r="E247" s="16">
        <v>33.61</v>
      </c>
      <c r="F247" s="11"/>
      <c r="G247" s="11">
        <v>3.96</v>
      </c>
      <c r="H247" s="11">
        <v>33.82</v>
      </c>
      <c r="K247">
        <f t="shared" si="0"/>
        <v>116</v>
      </c>
    </row>
    <row r="248" spans="1:11" ht="12.75">
      <c r="A248">
        <v>2019</v>
      </c>
      <c r="B248">
        <v>29</v>
      </c>
      <c r="C248">
        <v>4</v>
      </c>
      <c r="D248" s="14">
        <v>7.74</v>
      </c>
      <c r="E248" s="14">
        <v>32.98</v>
      </c>
      <c r="G248">
        <v>5.99</v>
      </c>
      <c r="H248">
        <v>33.26</v>
      </c>
      <c r="K248">
        <f t="shared" si="0"/>
        <v>119</v>
      </c>
    </row>
    <row r="249" spans="1:11" ht="12.75">
      <c r="A249">
        <v>2019</v>
      </c>
      <c r="B249">
        <v>13</v>
      </c>
      <c r="C249">
        <v>5</v>
      </c>
      <c r="D249" s="14">
        <v>10.09</v>
      </c>
      <c r="E249" s="14">
        <v>33</v>
      </c>
      <c r="G249">
        <v>10.08</v>
      </c>
      <c r="H249">
        <v>33.08</v>
      </c>
      <c r="K249">
        <v>133</v>
      </c>
    </row>
    <row r="250" spans="1:11" ht="12.75">
      <c r="A250">
        <v>2019</v>
      </c>
      <c r="B250">
        <v>14</v>
      </c>
      <c r="C250">
        <v>5</v>
      </c>
      <c r="D250" s="14">
        <v>9.7</v>
      </c>
      <c r="E250" s="14">
        <v>33.2</v>
      </c>
      <c r="G250">
        <v>9.72</v>
      </c>
      <c r="H250">
        <v>33.28</v>
      </c>
      <c r="K250">
        <f t="shared" si="0"/>
        <v>134</v>
      </c>
    </row>
    <row r="251" spans="1:11" ht="12.75">
      <c r="A251">
        <v>2019</v>
      </c>
      <c r="B251">
        <v>15</v>
      </c>
      <c r="C251">
        <v>5</v>
      </c>
      <c r="D251" s="14">
        <v>10.38</v>
      </c>
      <c r="E251" s="14">
        <v>33.15</v>
      </c>
      <c r="G251">
        <v>10.14</v>
      </c>
      <c r="H251">
        <v>33.25</v>
      </c>
      <c r="K251">
        <f t="shared" si="0"/>
        <v>135</v>
      </c>
    </row>
    <row r="252" spans="1:11" ht="12.75">
      <c r="A252">
        <v>2019</v>
      </c>
      <c r="B252">
        <v>16</v>
      </c>
      <c r="C252">
        <v>5</v>
      </c>
      <c r="D252" s="14">
        <v>10.45</v>
      </c>
      <c r="E252" s="14">
        <v>33.16</v>
      </c>
      <c r="G252">
        <v>10.36</v>
      </c>
      <c r="H252">
        <v>33.25</v>
      </c>
      <c r="K252">
        <f t="shared" si="0"/>
        <v>136</v>
      </c>
    </row>
    <row r="253" spans="1:11" ht="12.75">
      <c r="A253">
        <v>2019</v>
      </c>
      <c r="B253">
        <v>17</v>
      </c>
      <c r="C253">
        <v>5</v>
      </c>
      <c r="D253" s="14">
        <v>10.42</v>
      </c>
      <c r="E253" s="14">
        <v>32.91</v>
      </c>
      <c r="G253">
        <v>10.42</v>
      </c>
      <c r="H253">
        <v>33.23</v>
      </c>
      <c r="K253">
        <f t="shared" si="0"/>
        <v>137</v>
      </c>
    </row>
    <row r="254" spans="1:11" ht="12.75">
      <c r="A254">
        <v>2019</v>
      </c>
      <c r="B254">
        <v>20</v>
      </c>
      <c r="C254">
        <v>5</v>
      </c>
      <c r="D254" s="14">
        <v>11.18</v>
      </c>
      <c r="E254" s="14">
        <v>32.8</v>
      </c>
      <c r="G254">
        <v>10.99</v>
      </c>
      <c r="H254">
        <v>32.89</v>
      </c>
      <c r="K254">
        <f t="shared" si="0"/>
        <v>140</v>
      </c>
    </row>
    <row r="255" spans="1:11" ht="12.75">
      <c r="A255">
        <v>2019</v>
      </c>
      <c r="B255">
        <v>21</v>
      </c>
      <c r="C255">
        <v>5</v>
      </c>
      <c r="D255" s="14">
        <v>10.61</v>
      </c>
      <c r="E255" s="14">
        <v>32.93</v>
      </c>
      <c r="G255">
        <v>9.56</v>
      </c>
      <c r="H255">
        <v>33.3</v>
      </c>
      <c r="K255">
        <f t="shared" si="0"/>
        <v>141</v>
      </c>
    </row>
    <row r="256" spans="1:11" ht="12.75">
      <c r="A256">
        <v>2019</v>
      </c>
      <c r="B256">
        <v>24</v>
      </c>
      <c r="C256">
        <v>5</v>
      </c>
      <c r="D256" s="14">
        <v>12.31</v>
      </c>
      <c r="E256" s="14">
        <v>32.5</v>
      </c>
      <c r="G256">
        <v>10.42</v>
      </c>
      <c r="H256">
        <v>33.53</v>
      </c>
      <c r="K256">
        <f t="shared" si="0"/>
        <v>144</v>
      </c>
    </row>
    <row r="257" spans="1:11" ht="12.75">
      <c r="A257">
        <v>2019</v>
      </c>
      <c r="B257">
        <v>27</v>
      </c>
      <c r="C257">
        <v>5</v>
      </c>
      <c r="D257" s="14">
        <v>12.68</v>
      </c>
      <c r="E257" s="14">
        <v>32.49</v>
      </c>
      <c r="G257">
        <v>11.23</v>
      </c>
      <c r="H257">
        <v>33.17</v>
      </c>
      <c r="K257">
        <f t="shared" si="0"/>
        <v>147</v>
      </c>
    </row>
    <row r="258" spans="1:11" ht="12.75">
      <c r="A258">
        <v>2019</v>
      </c>
      <c r="B258">
        <v>28</v>
      </c>
      <c r="C258">
        <v>5</v>
      </c>
      <c r="D258" s="14">
        <v>12.02</v>
      </c>
      <c r="E258" s="14">
        <v>32.34</v>
      </c>
      <c r="G258">
        <v>11.84</v>
      </c>
      <c r="H258">
        <v>32.51</v>
      </c>
      <c r="K258">
        <f t="shared" si="0"/>
        <v>148</v>
      </c>
    </row>
    <row r="259" spans="1:11" ht="12.75">
      <c r="A259">
        <v>2019</v>
      </c>
      <c r="B259">
        <v>29</v>
      </c>
      <c r="C259">
        <v>5</v>
      </c>
      <c r="D259" s="14">
        <v>14.12</v>
      </c>
      <c r="E259" s="14">
        <v>31.77</v>
      </c>
      <c r="G259">
        <v>13.98</v>
      </c>
      <c r="H259">
        <v>31.79</v>
      </c>
      <c r="K259">
        <f t="shared" si="0"/>
        <v>149</v>
      </c>
    </row>
    <row r="260" spans="1:11" ht="12.75">
      <c r="A260">
        <v>2019</v>
      </c>
      <c r="B260">
        <v>30</v>
      </c>
      <c r="C260">
        <v>5</v>
      </c>
      <c r="D260" s="14">
        <v>13.96</v>
      </c>
      <c r="E260" s="14">
        <v>31.6</v>
      </c>
      <c r="G260">
        <v>13.3</v>
      </c>
      <c r="H260">
        <v>32.05</v>
      </c>
      <c r="K260">
        <f t="shared" si="0"/>
        <v>150</v>
      </c>
    </row>
    <row r="261" spans="1:11" ht="12.75">
      <c r="A261">
        <v>2019</v>
      </c>
      <c r="B261">
        <v>31</v>
      </c>
      <c r="C261">
        <v>5</v>
      </c>
      <c r="D261" s="14">
        <v>13.8</v>
      </c>
      <c r="E261" s="14">
        <v>31.78</v>
      </c>
      <c r="G261">
        <v>12.27</v>
      </c>
      <c r="H261">
        <v>32.76</v>
      </c>
      <c r="K261">
        <f t="shared" si="0"/>
        <v>151</v>
      </c>
    </row>
    <row r="262" spans="1:11" ht="12.75">
      <c r="A262">
        <v>2019</v>
      </c>
      <c r="B262">
        <v>4</v>
      </c>
      <c r="C262">
        <v>6</v>
      </c>
      <c r="D262" s="14">
        <v>15.05</v>
      </c>
      <c r="E262" s="14">
        <v>31.45</v>
      </c>
      <c r="G262" s="11">
        <v>14.96</v>
      </c>
      <c r="H262" s="11">
        <v>31.65</v>
      </c>
      <c r="K262">
        <v>155</v>
      </c>
    </row>
    <row r="263" spans="1:11" ht="12.75">
      <c r="A263">
        <v>2019</v>
      </c>
      <c r="B263">
        <v>6</v>
      </c>
      <c r="C263">
        <v>6</v>
      </c>
      <c r="D263" s="14">
        <v>15.87</v>
      </c>
      <c r="E263" s="14">
        <v>29.88</v>
      </c>
      <c r="G263" s="11">
        <v>15.87</v>
      </c>
      <c r="H263" s="11">
        <v>30.01</v>
      </c>
      <c r="K263">
        <f t="shared" si="0"/>
        <v>157</v>
      </c>
    </row>
    <row r="264" spans="1:11" ht="12.75">
      <c r="A264">
        <v>2019</v>
      </c>
      <c r="B264">
        <v>10</v>
      </c>
      <c r="C264">
        <v>6</v>
      </c>
      <c r="D264" s="14">
        <v>15.88</v>
      </c>
      <c r="E264" s="14">
        <v>30.68</v>
      </c>
      <c r="G264">
        <v>15.55</v>
      </c>
      <c r="H264">
        <v>31.19</v>
      </c>
      <c r="K264">
        <f t="shared" si="0"/>
        <v>161</v>
      </c>
    </row>
    <row r="265" spans="1:11" ht="12.75">
      <c r="A265">
        <v>2019</v>
      </c>
      <c r="B265">
        <v>13</v>
      </c>
      <c r="C265">
        <v>6</v>
      </c>
      <c r="D265" s="14">
        <v>15.79</v>
      </c>
      <c r="E265" s="14">
        <v>31.05</v>
      </c>
      <c r="G265">
        <v>15.42</v>
      </c>
      <c r="H265">
        <v>32.14</v>
      </c>
      <c r="K265">
        <f t="shared" si="0"/>
        <v>164</v>
      </c>
    </row>
    <row r="266" spans="1:11" ht="12.75">
      <c r="A266">
        <v>2019</v>
      </c>
      <c r="B266">
        <v>17</v>
      </c>
      <c r="C266">
        <v>6</v>
      </c>
      <c r="D266" s="14">
        <v>13.8</v>
      </c>
      <c r="E266" s="14">
        <v>32.31</v>
      </c>
      <c r="G266">
        <v>13.57</v>
      </c>
      <c r="H266">
        <v>32.38</v>
      </c>
      <c r="K266">
        <f t="shared" si="0"/>
        <v>168</v>
      </c>
    </row>
    <row r="267" spans="1:11" ht="12.75">
      <c r="A267">
        <v>2019</v>
      </c>
      <c r="B267">
        <v>18</v>
      </c>
      <c r="C267">
        <v>6</v>
      </c>
      <c r="D267" s="14">
        <v>15.81</v>
      </c>
      <c r="E267" s="14">
        <v>29.66</v>
      </c>
      <c r="G267">
        <v>13.51</v>
      </c>
      <c r="H267">
        <v>32.42</v>
      </c>
      <c r="K267">
        <f t="shared" si="0"/>
        <v>169</v>
      </c>
    </row>
    <row r="268" spans="1:11" ht="12.75">
      <c r="A268">
        <v>2019</v>
      </c>
      <c r="B268">
        <v>20</v>
      </c>
      <c r="C268">
        <v>6</v>
      </c>
      <c r="D268" s="14">
        <v>17.05</v>
      </c>
      <c r="E268" s="14">
        <v>29.77</v>
      </c>
      <c r="G268">
        <v>16.98</v>
      </c>
      <c r="H268">
        <v>29.86</v>
      </c>
      <c r="K268">
        <f t="shared" si="0"/>
        <v>171</v>
      </c>
    </row>
    <row r="269" spans="1:11" ht="12.75">
      <c r="A269">
        <v>2019</v>
      </c>
      <c r="B269">
        <v>21</v>
      </c>
      <c r="C269">
        <v>6</v>
      </c>
      <c r="D269" s="14">
        <v>16.54</v>
      </c>
      <c r="E269" s="14">
        <v>29.74</v>
      </c>
      <c r="G269">
        <v>16.51</v>
      </c>
      <c r="H269">
        <v>29.98</v>
      </c>
      <c r="K269">
        <f t="shared" si="0"/>
        <v>172</v>
      </c>
    </row>
    <row r="270" spans="1:11" ht="12.75">
      <c r="A270">
        <v>2019</v>
      </c>
      <c r="B270">
        <v>24</v>
      </c>
      <c r="C270">
        <v>6</v>
      </c>
      <c r="D270" s="14">
        <v>17.95</v>
      </c>
      <c r="E270" s="14">
        <v>29.83</v>
      </c>
      <c r="G270">
        <v>15.1</v>
      </c>
      <c r="H270">
        <v>32.04</v>
      </c>
      <c r="K270">
        <f t="shared" si="0"/>
        <v>175</v>
      </c>
    </row>
    <row r="271" spans="1:11" ht="12.75">
      <c r="A271">
        <v>2019</v>
      </c>
      <c r="B271">
        <v>26</v>
      </c>
      <c r="C271">
        <v>6</v>
      </c>
      <c r="D271" s="14">
        <v>17.74</v>
      </c>
      <c r="E271" s="14">
        <v>29.98</v>
      </c>
      <c r="G271">
        <v>16.21</v>
      </c>
      <c r="H271">
        <v>31.05</v>
      </c>
      <c r="K271">
        <f t="shared" si="0"/>
        <v>177</v>
      </c>
    </row>
    <row r="272" spans="1:11" ht="12.75">
      <c r="A272">
        <v>2019</v>
      </c>
      <c r="B272">
        <v>27</v>
      </c>
      <c r="C272">
        <v>6</v>
      </c>
      <c r="D272" s="14">
        <v>17.73</v>
      </c>
      <c r="E272" s="14">
        <v>30.02</v>
      </c>
      <c r="G272">
        <v>16.68</v>
      </c>
      <c r="H272">
        <v>30.96</v>
      </c>
      <c r="K272">
        <f aca="true" t="shared" si="1" ref="K272:K335">K271+B272-B271</f>
        <v>178</v>
      </c>
    </row>
    <row r="273" spans="1:11" ht="12.75">
      <c r="A273">
        <v>2019</v>
      </c>
      <c r="B273">
        <v>1</v>
      </c>
      <c r="C273">
        <v>7</v>
      </c>
      <c r="D273" s="14">
        <v>16.26</v>
      </c>
      <c r="E273" s="14">
        <v>30.76</v>
      </c>
      <c r="G273">
        <v>16.2</v>
      </c>
      <c r="H273">
        <v>30.82</v>
      </c>
      <c r="K273">
        <v>183</v>
      </c>
    </row>
    <row r="274" spans="1:11" ht="12.75">
      <c r="A274">
        <v>2019</v>
      </c>
      <c r="B274">
        <v>3</v>
      </c>
      <c r="C274">
        <v>7</v>
      </c>
      <c r="D274" s="14">
        <v>15.93</v>
      </c>
      <c r="E274" s="14">
        <v>31.14</v>
      </c>
      <c r="G274">
        <v>15.91</v>
      </c>
      <c r="H274">
        <v>31.14</v>
      </c>
      <c r="K274">
        <f t="shared" si="1"/>
        <v>185</v>
      </c>
    </row>
    <row r="275" spans="1:11" ht="12.75">
      <c r="A275">
        <v>2019</v>
      </c>
      <c r="B275">
        <v>5</v>
      </c>
      <c r="C275">
        <v>7</v>
      </c>
      <c r="D275" s="14">
        <v>16.44</v>
      </c>
      <c r="E275" s="14">
        <v>30.26</v>
      </c>
      <c r="G275">
        <v>16.18</v>
      </c>
      <c r="H275">
        <v>30.75</v>
      </c>
      <c r="K275">
        <f t="shared" si="1"/>
        <v>187</v>
      </c>
    </row>
    <row r="276" spans="1:11" ht="12.75">
      <c r="A276">
        <v>2019</v>
      </c>
      <c r="B276">
        <v>8</v>
      </c>
      <c r="C276">
        <v>7</v>
      </c>
      <c r="D276" s="14">
        <v>18.17</v>
      </c>
      <c r="E276" s="14"/>
      <c r="K276">
        <f t="shared" si="1"/>
        <v>190</v>
      </c>
    </row>
    <row r="277" spans="1:11" ht="12.75">
      <c r="A277">
        <v>2019</v>
      </c>
      <c r="B277">
        <v>9</v>
      </c>
      <c r="C277">
        <v>7</v>
      </c>
      <c r="D277" s="14">
        <v>19.06</v>
      </c>
      <c r="E277" s="14">
        <v>28.84</v>
      </c>
      <c r="G277">
        <v>16.1</v>
      </c>
      <c r="H277">
        <v>31.12</v>
      </c>
      <c r="K277">
        <f t="shared" si="1"/>
        <v>191</v>
      </c>
    </row>
    <row r="278" spans="1:11" ht="12.75">
      <c r="A278">
        <v>2019</v>
      </c>
      <c r="B278">
        <v>12</v>
      </c>
      <c r="C278">
        <v>7</v>
      </c>
      <c r="D278" s="14">
        <v>18.1</v>
      </c>
      <c r="E278" s="14"/>
      <c r="K278">
        <f t="shared" si="1"/>
        <v>194</v>
      </c>
    </row>
    <row r="279" spans="1:11" ht="12.75">
      <c r="A279">
        <v>2019</v>
      </c>
      <c r="B279">
        <v>16</v>
      </c>
      <c r="C279">
        <v>7</v>
      </c>
      <c r="D279" s="14">
        <v>19.79</v>
      </c>
      <c r="E279" s="14">
        <v>27.37</v>
      </c>
      <c r="G279">
        <v>19.73</v>
      </c>
      <c r="H279">
        <v>27.61</v>
      </c>
      <c r="K279">
        <f t="shared" si="1"/>
        <v>198</v>
      </c>
    </row>
    <row r="280" spans="1:11" ht="12.75">
      <c r="A280">
        <v>2019</v>
      </c>
      <c r="B280">
        <v>17</v>
      </c>
      <c r="C280">
        <v>7</v>
      </c>
      <c r="D280" s="14">
        <v>18.37</v>
      </c>
      <c r="E280" s="14">
        <v>30.21</v>
      </c>
      <c r="G280">
        <v>18.32</v>
      </c>
      <c r="H280">
        <v>30.83</v>
      </c>
      <c r="K280">
        <f t="shared" si="1"/>
        <v>199</v>
      </c>
    </row>
    <row r="281" spans="1:11" ht="12.75">
      <c r="A281">
        <v>2019</v>
      </c>
      <c r="B281">
        <v>18</v>
      </c>
      <c r="C281">
        <v>7</v>
      </c>
      <c r="D281" s="14">
        <v>18.7</v>
      </c>
      <c r="E281" s="14"/>
      <c r="K281">
        <f t="shared" si="1"/>
        <v>200</v>
      </c>
    </row>
    <row r="282" spans="1:11" ht="12.75">
      <c r="A282">
        <v>2019</v>
      </c>
      <c r="B282">
        <v>19</v>
      </c>
      <c r="C282">
        <v>7</v>
      </c>
      <c r="D282" s="14">
        <v>19.7</v>
      </c>
      <c r="E282" s="14"/>
      <c r="K282">
        <f t="shared" si="1"/>
        <v>201</v>
      </c>
    </row>
    <row r="283" spans="1:11" ht="12.75">
      <c r="A283">
        <v>2019</v>
      </c>
      <c r="B283">
        <v>22</v>
      </c>
      <c r="C283">
        <v>7</v>
      </c>
      <c r="D283" s="14">
        <v>19.1</v>
      </c>
      <c r="E283" s="14"/>
      <c r="K283">
        <f t="shared" si="1"/>
        <v>204</v>
      </c>
    </row>
    <row r="284" spans="1:11" ht="12.75">
      <c r="A284">
        <v>2019</v>
      </c>
      <c r="B284">
        <v>23</v>
      </c>
      <c r="C284">
        <v>7</v>
      </c>
      <c r="D284" s="14">
        <v>21.5</v>
      </c>
      <c r="E284" s="14">
        <v>26.9</v>
      </c>
      <c r="K284">
        <f t="shared" si="1"/>
        <v>205</v>
      </c>
    </row>
    <row r="285" spans="1:11" ht="12.75">
      <c r="A285">
        <v>2019</v>
      </c>
      <c r="B285">
        <v>24</v>
      </c>
      <c r="C285">
        <v>7</v>
      </c>
      <c r="D285" s="14">
        <v>22</v>
      </c>
      <c r="E285" s="14"/>
      <c r="K285">
        <f t="shared" si="1"/>
        <v>206</v>
      </c>
    </row>
    <row r="286" spans="1:11" ht="12.75">
      <c r="A286">
        <v>2019</v>
      </c>
      <c r="B286">
        <v>25</v>
      </c>
      <c r="C286">
        <v>7</v>
      </c>
      <c r="D286" s="14">
        <v>21.2</v>
      </c>
      <c r="E286" s="14"/>
      <c r="K286">
        <f t="shared" si="1"/>
        <v>207</v>
      </c>
    </row>
    <row r="287" spans="1:11" ht="12.75">
      <c r="A287">
        <v>2019</v>
      </c>
      <c r="B287">
        <v>26</v>
      </c>
      <c r="C287">
        <v>7</v>
      </c>
      <c r="D287" s="14">
        <v>21.23</v>
      </c>
      <c r="E287" s="14"/>
      <c r="K287">
        <f t="shared" si="1"/>
        <v>208</v>
      </c>
    </row>
    <row r="288" spans="1:11" ht="12.75">
      <c r="A288">
        <v>2019</v>
      </c>
      <c r="B288">
        <v>29</v>
      </c>
      <c r="C288">
        <v>7</v>
      </c>
      <c r="D288" s="14">
        <v>21.4</v>
      </c>
      <c r="E288" s="14"/>
      <c r="K288">
        <f t="shared" si="1"/>
        <v>211</v>
      </c>
    </row>
    <row r="289" spans="1:11" ht="12.75">
      <c r="A289">
        <v>2019</v>
      </c>
      <c r="B289">
        <v>30</v>
      </c>
      <c r="C289">
        <v>7</v>
      </c>
      <c r="D289" s="14">
        <v>21.8</v>
      </c>
      <c r="E289" s="14"/>
      <c r="K289">
        <f t="shared" si="1"/>
        <v>212</v>
      </c>
    </row>
    <row r="290" spans="1:11" ht="12.75">
      <c r="A290">
        <v>2019</v>
      </c>
      <c r="B290">
        <v>31</v>
      </c>
      <c r="C290">
        <v>7</v>
      </c>
      <c r="D290" s="14">
        <v>22.6</v>
      </c>
      <c r="E290" s="14"/>
      <c r="K290">
        <f t="shared" si="1"/>
        <v>213</v>
      </c>
    </row>
    <row r="291" spans="1:11" ht="12.75">
      <c r="A291">
        <v>2019</v>
      </c>
      <c r="B291">
        <v>1</v>
      </c>
      <c r="C291">
        <v>8</v>
      </c>
      <c r="D291" s="14">
        <v>23.8</v>
      </c>
      <c r="E291" s="14"/>
      <c r="K291">
        <v>214</v>
      </c>
    </row>
    <row r="292" spans="1:11" ht="12.75">
      <c r="A292">
        <v>2019</v>
      </c>
      <c r="B292">
        <v>2</v>
      </c>
      <c r="C292">
        <v>8</v>
      </c>
      <c r="D292" s="14">
        <v>25.2</v>
      </c>
      <c r="E292" s="14"/>
      <c r="K292">
        <f t="shared" si="1"/>
        <v>215</v>
      </c>
    </row>
    <row r="293" spans="1:11" ht="12.75">
      <c r="A293">
        <v>2019</v>
      </c>
      <c r="B293">
        <v>19</v>
      </c>
      <c r="C293">
        <v>8</v>
      </c>
      <c r="D293" s="14">
        <v>20.5</v>
      </c>
      <c r="E293" s="14">
        <v>21.41</v>
      </c>
      <c r="G293">
        <v>20.77</v>
      </c>
      <c r="H293">
        <v>23.44</v>
      </c>
      <c r="K293">
        <f t="shared" si="1"/>
        <v>232</v>
      </c>
    </row>
    <row r="294" spans="1:11" ht="12.75">
      <c r="A294">
        <v>2019</v>
      </c>
      <c r="B294">
        <v>21</v>
      </c>
      <c r="C294">
        <v>8</v>
      </c>
      <c r="D294" s="14">
        <v>20.82</v>
      </c>
      <c r="E294" s="14">
        <v>24.01</v>
      </c>
      <c r="G294">
        <v>20.32</v>
      </c>
      <c r="H294">
        <v>30.32</v>
      </c>
      <c r="K294">
        <f t="shared" si="1"/>
        <v>234</v>
      </c>
    </row>
    <row r="295" spans="1:17" ht="12.75">
      <c r="A295">
        <v>2019</v>
      </c>
      <c r="B295">
        <v>23</v>
      </c>
      <c r="C295">
        <v>8</v>
      </c>
      <c r="D295" s="14">
        <v>21.16</v>
      </c>
      <c r="E295" s="16">
        <v>5.55</v>
      </c>
      <c r="G295">
        <v>20.2</v>
      </c>
      <c r="H295">
        <v>29.65</v>
      </c>
      <c r="J295" s="4"/>
      <c r="K295">
        <f t="shared" si="1"/>
        <v>236</v>
      </c>
      <c r="L295" s="1"/>
      <c r="M295" s="1"/>
      <c r="N295" s="1"/>
      <c r="O295" s="1"/>
      <c r="P295" s="1"/>
      <c r="Q295" s="1"/>
    </row>
    <row r="296" spans="1:11" ht="12.75">
      <c r="A296">
        <v>2019</v>
      </c>
      <c r="B296">
        <v>26</v>
      </c>
      <c r="C296">
        <v>8</v>
      </c>
      <c r="D296" s="14">
        <v>22.39</v>
      </c>
      <c r="E296" s="16">
        <v>7.82</v>
      </c>
      <c r="G296">
        <v>19.98</v>
      </c>
      <c r="H296">
        <v>30.22</v>
      </c>
      <c r="K296">
        <f t="shared" si="1"/>
        <v>239</v>
      </c>
    </row>
    <row r="297" spans="1:11" ht="12.75">
      <c r="A297">
        <v>2019</v>
      </c>
      <c r="B297">
        <v>28</v>
      </c>
      <c r="C297">
        <v>8</v>
      </c>
      <c r="D297" s="14">
        <v>21.21</v>
      </c>
      <c r="E297" s="16">
        <v>7.07</v>
      </c>
      <c r="G297">
        <v>19.84</v>
      </c>
      <c r="H297">
        <v>30.58</v>
      </c>
      <c r="K297">
        <f t="shared" si="1"/>
        <v>241</v>
      </c>
    </row>
    <row r="298" spans="1:11" ht="12.75">
      <c r="A298">
        <v>2019</v>
      </c>
      <c r="B298">
        <v>30</v>
      </c>
      <c r="C298">
        <v>8</v>
      </c>
      <c r="D298" s="14">
        <v>20.98</v>
      </c>
      <c r="E298" s="16">
        <v>7.85</v>
      </c>
      <c r="G298">
        <v>20.11</v>
      </c>
      <c r="H298">
        <v>29.48</v>
      </c>
      <c r="K298">
        <f t="shared" si="1"/>
        <v>243</v>
      </c>
    </row>
    <row r="299" spans="1:11" ht="12.75">
      <c r="A299">
        <v>2019</v>
      </c>
      <c r="B299">
        <v>2</v>
      </c>
      <c r="C299">
        <v>9</v>
      </c>
      <c r="D299" s="14">
        <v>22</v>
      </c>
      <c r="E299" s="14">
        <v>11.16</v>
      </c>
      <c r="G299">
        <v>20.99</v>
      </c>
      <c r="H299">
        <v>25.18</v>
      </c>
      <c r="K299">
        <v>246</v>
      </c>
    </row>
    <row r="300" spans="1:11" ht="12.75">
      <c r="A300">
        <v>2019</v>
      </c>
      <c r="B300">
        <v>3</v>
      </c>
      <c r="C300">
        <v>9</v>
      </c>
      <c r="D300" s="14">
        <v>21.83</v>
      </c>
      <c r="E300" s="14">
        <v>18.34</v>
      </c>
      <c r="G300">
        <v>20.14</v>
      </c>
      <c r="H300">
        <v>30.29</v>
      </c>
      <c r="K300">
        <f t="shared" si="1"/>
        <v>247</v>
      </c>
    </row>
    <row r="301" spans="1:11" ht="12.75">
      <c r="A301">
        <v>2019</v>
      </c>
      <c r="B301">
        <v>4</v>
      </c>
      <c r="C301">
        <v>9</v>
      </c>
      <c r="D301" s="14">
        <v>22.69</v>
      </c>
      <c r="E301" s="16">
        <v>5.75</v>
      </c>
      <c r="G301">
        <v>20.42</v>
      </c>
      <c r="H301">
        <v>29.47</v>
      </c>
      <c r="K301">
        <f t="shared" si="1"/>
        <v>248</v>
      </c>
    </row>
    <row r="302" spans="1:11" ht="12.75">
      <c r="A302">
        <v>2019</v>
      </c>
      <c r="B302">
        <v>5</v>
      </c>
      <c r="C302">
        <v>9</v>
      </c>
      <c r="D302" s="14">
        <v>22.96</v>
      </c>
      <c r="E302" s="16">
        <v>6.98</v>
      </c>
      <c r="G302">
        <v>21.02</v>
      </c>
      <c r="H302">
        <v>27.5</v>
      </c>
      <c r="K302">
        <f t="shared" si="1"/>
        <v>249</v>
      </c>
    </row>
    <row r="303" spans="1:11" ht="12.75">
      <c r="A303">
        <v>2019</v>
      </c>
      <c r="B303">
        <v>6</v>
      </c>
      <c r="C303">
        <v>9</v>
      </c>
      <c r="D303" s="14">
        <v>22.69</v>
      </c>
      <c r="E303" s="14">
        <v>7.75</v>
      </c>
      <c r="G303">
        <v>20.33</v>
      </c>
      <c r="H303">
        <v>29.77</v>
      </c>
      <c r="J303" s="4"/>
      <c r="K303">
        <f t="shared" si="1"/>
        <v>250</v>
      </c>
    </row>
    <row r="304" spans="1:11" ht="12.75">
      <c r="A304">
        <v>2019</v>
      </c>
      <c r="B304">
        <v>12</v>
      </c>
      <c r="C304">
        <v>9</v>
      </c>
      <c r="D304" s="14">
        <v>19.16</v>
      </c>
      <c r="E304" s="14">
        <v>26.33</v>
      </c>
      <c r="G304">
        <v>19.88</v>
      </c>
      <c r="H304">
        <v>30.84</v>
      </c>
      <c r="K304">
        <f t="shared" si="1"/>
        <v>256</v>
      </c>
    </row>
    <row r="305" spans="1:11" ht="12.75">
      <c r="A305">
        <v>2019</v>
      </c>
      <c r="B305">
        <v>13</v>
      </c>
      <c r="C305">
        <v>9</v>
      </c>
      <c r="D305" s="14">
        <v>18.48</v>
      </c>
      <c r="E305" s="14">
        <v>16.93</v>
      </c>
      <c r="G305">
        <v>20.45</v>
      </c>
      <c r="H305">
        <v>29.62</v>
      </c>
      <c r="K305">
        <f t="shared" si="1"/>
        <v>257</v>
      </c>
    </row>
    <row r="306" spans="1:11" ht="12.75">
      <c r="A306">
        <v>2019</v>
      </c>
      <c r="B306">
        <v>16</v>
      </c>
      <c r="C306">
        <v>9</v>
      </c>
      <c r="D306" s="14">
        <v>19.18</v>
      </c>
      <c r="E306" s="14">
        <v>24.63</v>
      </c>
      <c r="G306">
        <v>20.43</v>
      </c>
      <c r="H306">
        <v>28.14</v>
      </c>
      <c r="K306">
        <f t="shared" si="1"/>
        <v>260</v>
      </c>
    </row>
    <row r="307" spans="1:11" ht="12.75">
      <c r="A307">
        <v>2019</v>
      </c>
      <c r="B307">
        <v>18</v>
      </c>
      <c r="C307">
        <v>9</v>
      </c>
      <c r="D307" s="14">
        <v>18.92</v>
      </c>
      <c r="E307" s="14">
        <v>25.61</v>
      </c>
      <c r="G307">
        <v>18.79</v>
      </c>
      <c r="H307">
        <v>25.69</v>
      </c>
      <c r="K307">
        <f t="shared" si="1"/>
        <v>262</v>
      </c>
    </row>
    <row r="308" spans="1:11" ht="12.75">
      <c r="A308">
        <v>2019</v>
      </c>
      <c r="B308">
        <v>19</v>
      </c>
      <c r="C308">
        <v>9</v>
      </c>
      <c r="D308" s="14">
        <v>17.81</v>
      </c>
      <c r="E308" s="14">
        <v>25.94</v>
      </c>
      <c r="G308">
        <v>17.76</v>
      </c>
      <c r="H308">
        <v>25.95</v>
      </c>
      <c r="K308">
        <f t="shared" si="1"/>
        <v>263</v>
      </c>
    </row>
    <row r="309" spans="1:11" ht="12.75">
      <c r="A309">
        <v>2019</v>
      </c>
      <c r="B309">
        <v>23</v>
      </c>
      <c r="C309">
        <v>9</v>
      </c>
      <c r="D309" s="14">
        <v>17</v>
      </c>
      <c r="E309" s="14">
        <v>32.78</v>
      </c>
      <c r="G309">
        <v>17</v>
      </c>
      <c r="H309">
        <v>32.78</v>
      </c>
      <c r="K309">
        <f t="shared" si="1"/>
        <v>267</v>
      </c>
    </row>
    <row r="310" spans="1:11" ht="12.75">
      <c r="A310">
        <v>2019</v>
      </c>
      <c r="B310">
        <v>25</v>
      </c>
      <c r="C310">
        <v>9</v>
      </c>
      <c r="D310" s="14">
        <v>16.84</v>
      </c>
      <c r="E310" s="14">
        <v>28.59</v>
      </c>
      <c r="G310">
        <v>17.1</v>
      </c>
      <c r="H310">
        <v>32.21</v>
      </c>
      <c r="K310">
        <f t="shared" si="1"/>
        <v>269</v>
      </c>
    </row>
    <row r="311" spans="1:11" ht="12.75">
      <c r="A311">
        <v>2019</v>
      </c>
      <c r="B311">
        <v>27</v>
      </c>
      <c r="C311">
        <v>9</v>
      </c>
      <c r="D311" s="14">
        <v>18</v>
      </c>
      <c r="E311" s="14">
        <v>29.3</v>
      </c>
      <c r="G311">
        <v>18.05</v>
      </c>
      <c r="H311">
        <v>29.68</v>
      </c>
      <c r="K311">
        <f t="shared" si="1"/>
        <v>271</v>
      </c>
    </row>
    <row r="312" spans="1:11" ht="12.75">
      <c r="A312">
        <v>2019</v>
      </c>
      <c r="B312">
        <v>30</v>
      </c>
      <c r="C312">
        <v>9</v>
      </c>
      <c r="D312" s="14">
        <v>18.11</v>
      </c>
      <c r="E312" s="14">
        <v>30.13</v>
      </c>
      <c r="G312">
        <v>17.11</v>
      </c>
      <c r="H312">
        <v>32.09</v>
      </c>
      <c r="K312">
        <f t="shared" si="1"/>
        <v>274</v>
      </c>
    </row>
    <row r="313" spans="1:11" ht="12.75">
      <c r="A313">
        <v>2019</v>
      </c>
      <c r="B313">
        <v>2</v>
      </c>
      <c r="C313">
        <v>10</v>
      </c>
      <c r="D313" s="14">
        <v>19.3</v>
      </c>
      <c r="E313" s="14">
        <v>29.22</v>
      </c>
      <c r="G313">
        <v>18.86</v>
      </c>
      <c r="H313">
        <v>29.96</v>
      </c>
      <c r="K313">
        <v>276</v>
      </c>
    </row>
    <row r="314" spans="1:11" ht="12.75">
      <c r="A314">
        <v>2019</v>
      </c>
      <c r="B314">
        <v>3</v>
      </c>
      <c r="C314">
        <v>10</v>
      </c>
      <c r="D314" s="14">
        <v>19.05</v>
      </c>
      <c r="E314" s="14">
        <v>29.55</v>
      </c>
      <c r="G314">
        <v>19.06</v>
      </c>
      <c r="H314">
        <v>29.6</v>
      </c>
      <c r="K314">
        <f t="shared" si="1"/>
        <v>277</v>
      </c>
    </row>
    <row r="315" spans="1:11" ht="12.75">
      <c r="A315">
        <v>2019</v>
      </c>
      <c r="B315">
        <v>4</v>
      </c>
      <c r="C315">
        <v>10</v>
      </c>
      <c r="D315" s="14">
        <v>15.53</v>
      </c>
      <c r="E315" s="14">
        <v>32.1</v>
      </c>
      <c r="G315">
        <v>15.47</v>
      </c>
      <c r="H315">
        <v>32.36</v>
      </c>
      <c r="K315">
        <f t="shared" si="1"/>
        <v>278</v>
      </c>
    </row>
    <row r="316" spans="1:11" ht="12.75">
      <c r="A316">
        <v>2019</v>
      </c>
      <c r="B316">
        <v>7</v>
      </c>
      <c r="C316">
        <v>10</v>
      </c>
      <c r="D316" s="14">
        <v>14.06</v>
      </c>
      <c r="E316" s="14">
        <v>31.28</v>
      </c>
      <c r="G316">
        <v>14.41</v>
      </c>
      <c r="H316">
        <v>31.57</v>
      </c>
      <c r="K316">
        <f t="shared" si="1"/>
        <v>281</v>
      </c>
    </row>
    <row r="317" spans="1:11" ht="12.75">
      <c r="A317">
        <v>2019</v>
      </c>
      <c r="B317">
        <v>14</v>
      </c>
      <c r="C317">
        <v>10</v>
      </c>
      <c r="D317" s="14">
        <v>10.15</v>
      </c>
      <c r="E317" s="14">
        <v>32.58</v>
      </c>
      <c r="G317">
        <v>10.16</v>
      </c>
      <c r="H317">
        <v>32.55</v>
      </c>
      <c r="K317">
        <f t="shared" si="1"/>
        <v>288</v>
      </c>
    </row>
    <row r="318" spans="1:11" ht="12.75">
      <c r="A318">
        <v>2019</v>
      </c>
      <c r="B318">
        <v>21</v>
      </c>
      <c r="C318">
        <v>10</v>
      </c>
      <c r="D318" s="14">
        <v>11.16</v>
      </c>
      <c r="E318" s="14">
        <v>32.3</v>
      </c>
      <c r="G318">
        <v>11.01</v>
      </c>
      <c r="H318">
        <v>32.38</v>
      </c>
      <c r="K318">
        <f t="shared" si="1"/>
        <v>295</v>
      </c>
    </row>
    <row r="319" spans="1:11" ht="12.75">
      <c r="A319">
        <v>2019</v>
      </c>
      <c r="B319">
        <v>24</v>
      </c>
      <c r="C319">
        <v>10</v>
      </c>
      <c r="D319" s="14">
        <v>10.68</v>
      </c>
      <c r="E319" s="14">
        <v>33.07</v>
      </c>
      <c r="G319">
        <v>10.86</v>
      </c>
      <c r="H319">
        <v>33.15</v>
      </c>
      <c r="K319">
        <f t="shared" si="1"/>
        <v>298</v>
      </c>
    </row>
    <row r="320" spans="1:11" ht="12.75">
      <c r="A320">
        <v>2019</v>
      </c>
      <c r="B320">
        <v>25</v>
      </c>
      <c r="C320">
        <v>10</v>
      </c>
      <c r="D320" s="14">
        <v>10.81</v>
      </c>
      <c r="E320" s="14">
        <v>31.89</v>
      </c>
      <c r="G320">
        <v>10.91</v>
      </c>
      <c r="H320">
        <v>32.108</v>
      </c>
      <c r="K320">
        <f t="shared" si="1"/>
        <v>299</v>
      </c>
    </row>
    <row r="321" spans="1:11" ht="12.75">
      <c r="A321">
        <v>2019</v>
      </c>
      <c r="B321">
        <v>28</v>
      </c>
      <c r="C321">
        <v>10</v>
      </c>
      <c r="D321" s="14">
        <v>9.84</v>
      </c>
      <c r="E321" s="14">
        <v>31.94</v>
      </c>
      <c r="G321">
        <v>10.13</v>
      </c>
      <c r="H321">
        <v>32.24</v>
      </c>
      <c r="K321">
        <f t="shared" si="1"/>
        <v>302</v>
      </c>
    </row>
    <row r="322" spans="1:11" ht="12.75">
      <c r="A322">
        <v>2019</v>
      </c>
      <c r="B322">
        <v>29</v>
      </c>
      <c r="C322">
        <v>10</v>
      </c>
      <c r="D322" s="14">
        <v>10.26</v>
      </c>
      <c r="E322" s="14">
        <v>32.047</v>
      </c>
      <c r="G322">
        <v>10.26</v>
      </c>
      <c r="H322">
        <v>32.091</v>
      </c>
      <c r="K322">
        <f t="shared" si="1"/>
        <v>303</v>
      </c>
    </row>
    <row r="323" spans="1:11" ht="12.75">
      <c r="A323">
        <v>2019</v>
      </c>
      <c r="B323">
        <v>30</v>
      </c>
      <c r="C323">
        <v>10</v>
      </c>
      <c r="D323" s="14">
        <v>9.72</v>
      </c>
      <c r="E323" s="14">
        <v>31.67</v>
      </c>
      <c r="G323">
        <v>10.21</v>
      </c>
      <c r="H323">
        <v>32.147</v>
      </c>
      <c r="K323">
        <f t="shared" si="1"/>
        <v>304</v>
      </c>
    </row>
    <row r="324" spans="1:11" ht="12.75">
      <c r="A324">
        <v>2019</v>
      </c>
      <c r="B324">
        <v>31</v>
      </c>
      <c r="C324">
        <v>10</v>
      </c>
      <c r="D324" s="14">
        <v>10.26</v>
      </c>
      <c r="E324" s="14">
        <v>32.069</v>
      </c>
      <c r="G324">
        <v>10.22</v>
      </c>
      <c r="H324">
        <v>32.098</v>
      </c>
      <c r="K324">
        <f t="shared" si="1"/>
        <v>305</v>
      </c>
    </row>
    <row r="325" spans="1:11" ht="12.75">
      <c r="A325">
        <v>2019</v>
      </c>
      <c r="B325">
        <v>1</v>
      </c>
      <c r="C325">
        <v>11</v>
      </c>
      <c r="D325" s="14">
        <v>10.06</v>
      </c>
      <c r="E325" s="14">
        <v>32.004</v>
      </c>
      <c r="G325">
        <v>10.04</v>
      </c>
      <c r="H325">
        <v>32.003</v>
      </c>
      <c r="K325">
        <v>306</v>
      </c>
    </row>
    <row r="326" spans="1:11" ht="12.75">
      <c r="A326">
        <v>2019</v>
      </c>
      <c r="B326">
        <v>5</v>
      </c>
      <c r="C326">
        <v>11</v>
      </c>
      <c r="D326" s="14">
        <v>8.48</v>
      </c>
      <c r="E326" s="14">
        <v>32.045</v>
      </c>
      <c r="G326">
        <v>8.59</v>
      </c>
      <c r="H326">
        <v>32.086</v>
      </c>
      <c r="K326">
        <f t="shared" si="1"/>
        <v>310</v>
      </c>
    </row>
    <row r="327" spans="1:11" ht="12.75">
      <c r="A327">
        <v>2019</v>
      </c>
      <c r="B327">
        <v>6</v>
      </c>
      <c r="C327">
        <v>11</v>
      </c>
      <c r="D327" s="14">
        <v>8</v>
      </c>
      <c r="E327" s="14">
        <v>32.079</v>
      </c>
      <c r="G327">
        <v>8.06</v>
      </c>
      <c r="H327">
        <v>32.084</v>
      </c>
      <c r="K327">
        <f t="shared" si="1"/>
        <v>311</v>
      </c>
    </row>
    <row r="328" spans="1:11" ht="12.75">
      <c r="A328">
        <v>2019</v>
      </c>
      <c r="B328">
        <v>7</v>
      </c>
      <c r="C328">
        <v>11</v>
      </c>
      <c r="D328" s="14">
        <v>7.96</v>
      </c>
      <c r="E328" s="14">
        <v>32.38</v>
      </c>
      <c r="G328">
        <v>7.93</v>
      </c>
      <c r="H328">
        <v>32.38</v>
      </c>
      <c r="K328">
        <f t="shared" si="1"/>
        <v>312</v>
      </c>
    </row>
    <row r="329" spans="1:11" ht="12.75">
      <c r="A329">
        <v>2019</v>
      </c>
      <c r="B329">
        <v>8</v>
      </c>
      <c r="C329">
        <v>11</v>
      </c>
      <c r="D329" s="14">
        <v>8.43</v>
      </c>
      <c r="E329" s="14">
        <v>32.52</v>
      </c>
      <c r="G329">
        <v>8.21</v>
      </c>
      <c r="H329">
        <v>32.52</v>
      </c>
      <c r="K329">
        <f t="shared" si="1"/>
        <v>313</v>
      </c>
    </row>
    <row r="330" spans="1:11" ht="12.75">
      <c r="A330">
        <v>2019</v>
      </c>
      <c r="B330">
        <v>11</v>
      </c>
      <c r="C330">
        <v>11</v>
      </c>
      <c r="D330" s="14">
        <v>7.33</v>
      </c>
      <c r="E330" s="14">
        <v>32.05</v>
      </c>
      <c r="G330">
        <v>7.31</v>
      </c>
      <c r="H330">
        <v>32.15</v>
      </c>
      <c r="K330">
        <f t="shared" si="1"/>
        <v>316</v>
      </c>
    </row>
    <row r="331" spans="1:11" ht="12.75">
      <c r="A331">
        <v>2019</v>
      </c>
      <c r="B331">
        <v>12</v>
      </c>
      <c r="C331">
        <v>11</v>
      </c>
      <c r="D331" s="14">
        <v>7</v>
      </c>
      <c r="E331" s="14">
        <v>32.12</v>
      </c>
      <c r="G331">
        <v>7.01</v>
      </c>
      <c r="H331">
        <v>32.13</v>
      </c>
      <c r="K331">
        <f t="shared" si="1"/>
        <v>317</v>
      </c>
    </row>
    <row r="332" spans="1:11" ht="12.75">
      <c r="A332">
        <v>2019</v>
      </c>
      <c r="B332">
        <v>13</v>
      </c>
      <c r="C332">
        <v>11</v>
      </c>
      <c r="D332" s="14">
        <v>7.49</v>
      </c>
      <c r="E332" s="14">
        <v>32.29</v>
      </c>
      <c r="G332">
        <v>8.22</v>
      </c>
      <c r="H332">
        <v>32.8</v>
      </c>
      <c r="K332">
        <f t="shared" si="1"/>
        <v>318</v>
      </c>
    </row>
    <row r="333" spans="1:11" ht="12.75">
      <c r="A333">
        <v>2019</v>
      </c>
      <c r="B333">
        <v>14</v>
      </c>
      <c r="C333">
        <v>11</v>
      </c>
      <c r="D333" s="14">
        <v>6.06</v>
      </c>
      <c r="E333" s="14">
        <v>31.94</v>
      </c>
      <c r="G333">
        <v>6.11</v>
      </c>
      <c r="H333">
        <v>31.95</v>
      </c>
      <c r="K333">
        <f t="shared" si="1"/>
        <v>319</v>
      </c>
    </row>
    <row r="334" spans="1:11" ht="12.75">
      <c r="A334">
        <v>2019</v>
      </c>
      <c r="B334">
        <v>15</v>
      </c>
      <c r="C334">
        <v>11</v>
      </c>
      <c r="D334" s="14">
        <v>5.48</v>
      </c>
      <c r="E334" s="14">
        <v>31.89</v>
      </c>
      <c r="G334">
        <v>6.79</v>
      </c>
      <c r="H334">
        <v>32.43</v>
      </c>
      <c r="K334">
        <f t="shared" si="1"/>
        <v>320</v>
      </c>
    </row>
    <row r="335" spans="1:11" ht="12.75">
      <c r="A335">
        <v>2019</v>
      </c>
      <c r="B335">
        <v>18</v>
      </c>
      <c r="C335">
        <v>11</v>
      </c>
      <c r="D335" s="14">
        <v>5.64</v>
      </c>
      <c r="E335" s="14">
        <v>32.43</v>
      </c>
      <c r="G335">
        <v>5.64</v>
      </c>
      <c r="H335">
        <v>32.43</v>
      </c>
      <c r="K335">
        <f t="shared" si="1"/>
        <v>323</v>
      </c>
    </row>
    <row r="336" spans="1:11" ht="12.75">
      <c r="A336">
        <v>2019</v>
      </c>
      <c r="B336">
        <v>19</v>
      </c>
      <c r="C336">
        <v>11</v>
      </c>
      <c r="D336" s="14">
        <v>4.65</v>
      </c>
      <c r="E336" s="14">
        <v>32.18</v>
      </c>
      <c r="G336">
        <v>4.67</v>
      </c>
      <c r="H336">
        <v>32.22</v>
      </c>
      <c r="K336">
        <f aca="true" t="shared" si="2" ref="K336:K363">K335+B336-B335</f>
        <v>324</v>
      </c>
    </row>
    <row r="337" spans="1:11" ht="12.75">
      <c r="A337">
        <v>2019</v>
      </c>
      <c r="B337">
        <v>21</v>
      </c>
      <c r="C337">
        <v>11</v>
      </c>
      <c r="D337" s="14">
        <v>4.38</v>
      </c>
      <c r="E337" s="14">
        <v>32.41</v>
      </c>
      <c r="G337">
        <v>5.02</v>
      </c>
      <c r="H337">
        <v>32.61</v>
      </c>
      <c r="K337">
        <f t="shared" si="2"/>
        <v>326</v>
      </c>
    </row>
    <row r="338" spans="1:11" ht="12.75">
      <c r="A338">
        <v>2019</v>
      </c>
      <c r="B338">
        <v>22</v>
      </c>
      <c r="C338">
        <v>11</v>
      </c>
      <c r="D338" s="14">
        <v>4.12</v>
      </c>
      <c r="E338" s="14">
        <v>32.3</v>
      </c>
      <c r="G338">
        <v>4.67</v>
      </c>
      <c r="H338">
        <v>32.57</v>
      </c>
      <c r="K338">
        <f t="shared" si="2"/>
        <v>327</v>
      </c>
    </row>
    <row r="339" spans="1:11" ht="12.75">
      <c r="A339">
        <v>2019</v>
      </c>
      <c r="B339">
        <v>25</v>
      </c>
      <c r="C339">
        <v>11</v>
      </c>
      <c r="D339" s="14">
        <v>3.28</v>
      </c>
      <c r="E339" s="14">
        <v>32.71</v>
      </c>
      <c r="G339">
        <v>3.33</v>
      </c>
      <c r="H339">
        <v>32.71</v>
      </c>
      <c r="K339">
        <f t="shared" si="2"/>
        <v>330</v>
      </c>
    </row>
    <row r="340" spans="1:11" ht="12.75">
      <c r="A340">
        <v>2019</v>
      </c>
      <c r="B340">
        <v>26</v>
      </c>
      <c r="C340">
        <v>11</v>
      </c>
      <c r="D340" s="14">
        <v>2.98</v>
      </c>
      <c r="E340" s="14">
        <v>32.73</v>
      </c>
      <c r="G340">
        <v>3.34</v>
      </c>
      <c r="H340">
        <v>32.89</v>
      </c>
      <c r="K340">
        <f t="shared" si="2"/>
        <v>331</v>
      </c>
    </row>
    <row r="341" spans="1:11" ht="12.75">
      <c r="A341">
        <v>2019</v>
      </c>
      <c r="B341">
        <v>27</v>
      </c>
      <c r="C341">
        <v>11</v>
      </c>
      <c r="D341" s="14">
        <v>2.79</v>
      </c>
      <c r="E341" s="14">
        <v>32.76</v>
      </c>
      <c r="G341">
        <v>2.8</v>
      </c>
      <c r="H341">
        <v>32.76</v>
      </c>
      <c r="K341">
        <f t="shared" si="2"/>
        <v>332</v>
      </c>
    </row>
    <row r="342" spans="1:11" ht="12.75">
      <c r="A342">
        <v>2019</v>
      </c>
      <c r="B342">
        <v>28</v>
      </c>
      <c r="C342">
        <v>11</v>
      </c>
      <c r="D342" s="14">
        <v>1.64</v>
      </c>
      <c r="E342" s="14">
        <v>32.56</v>
      </c>
      <c r="G342">
        <v>1.58</v>
      </c>
      <c r="H342">
        <v>32.58</v>
      </c>
      <c r="K342">
        <f t="shared" si="2"/>
        <v>333</v>
      </c>
    </row>
    <row r="343" spans="1:11" ht="12.75">
      <c r="A343">
        <v>2019</v>
      </c>
      <c r="B343">
        <v>29</v>
      </c>
      <c r="C343">
        <v>11</v>
      </c>
      <c r="D343" s="14">
        <v>1.69</v>
      </c>
      <c r="E343" s="14">
        <v>32.71</v>
      </c>
      <c r="G343">
        <v>1.67</v>
      </c>
      <c r="H343">
        <v>32.8</v>
      </c>
      <c r="K343">
        <f t="shared" si="2"/>
        <v>334</v>
      </c>
    </row>
    <row r="344" spans="1:11" ht="12.75">
      <c r="A344">
        <v>2019</v>
      </c>
      <c r="B344">
        <v>2</v>
      </c>
      <c r="C344">
        <v>12</v>
      </c>
      <c r="D344" s="14">
        <v>2</v>
      </c>
      <c r="E344" s="14">
        <v>32.95</v>
      </c>
      <c r="G344">
        <v>2.03</v>
      </c>
      <c r="H344">
        <v>32.95</v>
      </c>
      <c r="K344">
        <v>337</v>
      </c>
    </row>
    <row r="345" spans="1:11" ht="12.75">
      <c r="A345">
        <v>2019</v>
      </c>
      <c r="B345">
        <v>3</v>
      </c>
      <c r="C345">
        <v>12</v>
      </c>
      <c r="D345" s="14">
        <v>1.55</v>
      </c>
      <c r="E345" s="14">
        <v>33.09</v>
      </c>
      <c r="G345">
        <v>1.57</v>
      </c>
      <c r="H345">
        <v>33.1</v>
      </c>
      <c r="K345">
        <f t="shared" si="2"/>
        <v>338</v>
      </c>
    </row>
    <row r="346" spans="1:11" ht="12.75">
      <c r="A346">
        <v>2019</v>
      </c>
      <c r="B346">
        <v>4</v>
      </c>
      <c r="C346">
        <v>12</v>
      </c>
      <c r="D346" s="14">
        <v>1.1</v>
      </c>
      <c r="E346" s="14">
        <v>33.01</v>
      </c>
      <c r="G346">
        <v>1.07</v>
      </c>
      <c r="H346">
        <v>33.09</v>
      </c>
      <c r="K346">
        <f t="shared" si="2"/>
        <v>339</v>
      </c>
    </row>
    <row r="347" spans="1:11" ht="12.75">
      <c r="A347">
        <v>2019</v>
      </c>
      <c r="B347">
        <v>5</v>
      </c>
      <c r="C347">
        <v>12</v>
      </c>
      <c r="D347" s="14">
        <v>-0.72</v>
      </c>
      <c r="E347" s="14">
        <v>32.74</v>
      </c>
      <c r="G347">
        <v>-0.71</v>
      </c>
      <c r="H347">
        <v>32.73</v>
      </c>
      <c r="K347">
        <f t="shared" si="2"/>
        <v>340</v>
      </c>
    </row>
    <row r="348" spans="1:11" ht="12.75">
      <c r="A348">
        <v>2019</v>
      </c>
      <c r="B348">
        <v>6</v>
      </c>
      <c r="C348">
        <v>12</v>
      </c>
      <c r="D348" s="14">
        <v>-0.49</v>
      </c>
      <c r="E348" s="14">
        <v>32.77</v>
      </c>
      <c r="G348">
        <v>-0.48</v>
      </c>
      <c r="H348">
        <v>32.77</v>
      </c>
      <c r="K348">
        <f t="shared" si="2"/>
        <v>341</v>
      </c>
    </row>
    <row r="349" spans="1:11" ht="12.75">
      <c r="A349">
        <v>2019</v>
      </c>
      <c r="B349">
        <v>9</v>
      </c>
      <c r="C349">
        <v>12</v>
      </c>
      <c r="D349" s="14">
        <v>0.27</v>
      </c>
      <c r="E349" s="14">
        <v>32.95</v>
      </c>
      <c r="G349">
        <v>0.78</v>
      </c>
      <c r="H349">
        <v>33.1</v>
      </c>
      <c r="K349">
        <f t="shared" si="2"/>
        <v>344</v>
      </c>
    </row>
    <row r="350" spans="1:11" ht="12.75">
      <c r="A350">
        <v>2019</v>
      </c>
      <c r="B350">
        <v>10</v>
      </c>
      <c r="C350">
        <v>12</v>
      </c>
      <c r="D350" s="14">
        <v>0.08</v>
      </c>
      <c r="E350" s="14">
        <v>32.77</v>
      </c>
      <c r="G350">
        <v>0.41</v>
      </c>
      <c r="H350">
        <v>32.94</v>
      </c>
      <c r="K350">
        <f t="shared" si="2"/>
        <v>345</v>
      </c>
    </row>
    <row r="351" spans="1:11" ht="12.75">
      <c r="A351">
        <v>2019</v>
      </c>
      <c r="B351">
        <v>11</v>
      </c>
      <c r="C351">
        <v>12</v>
      </c>
      <c r="D351" s="14">
        <v>0.15</v>
      </c>
      <c r="E351" s="14">
        <v>32.74</v>
      </c>
      <c r="G351">
        <v>0.67</v>
      </c>
      <c r="H351">
        <v>33.1</v>
      </c>
      <c r="K351">
        <f t="shared" si="2"/>
        <v>346</v>
      </c>
    </row>
    <row r="352" spans="1:11" ht="12.75">
      <c r="A352">
        <v>2019</v>
      </c>
      <c r="B352">
        <v>12</v>
      </c>
      <c r="C352">
        <v>12</v>
      </c>
      <c r="D352" s="14">
        <v>0.17</v>
      </c>
      <c r="E352" s="14">
        <v>33.16</v>
      </c>
      <c r="G352">
        <v>0.38</v>
      </c>
      <c r="H352">
        <v>33.24</v>
      </c>
      <c r="K352">
        <f t="shared" si="2"/>
        <v>347</v>
      </c>
    </row>
    <row r="353" spans="1:11" ht="12.75">
      <c r="A353">
        <v>2019</v>
      </c>
      <c r="B353">
        <v>13</v>
      </c>
      <c r="C353">
        <v>12</v>
      </c>
      <c r="D353" s="14">
        <v>0.24</v>
      </c>
      <c r="E353" s="14">
        <v>33.32</v>
      </c>
      <c r="G353">
        <v>0.27</v>
      </c>
      <c r="H353">
        <v>33.37</v>
      </c>
      <c r="K353">
        <f t="shared" si="2"/>
        <v>348</v>
      </c>
    </row>
    <row r="354" spans="1:11" ht="12.75">
      <c r="A354">
        <v>2019</v>
      </c>
      <c r="B354">
        <v>16</v>
      </c>
      <c r="C354">
        <v>12</v>
      </c>
      <c r="D354" s="14">
        <v>0.17</v>
      </c>
      <c r="E354" s="14">
        <v>33.22</v>
      </c>
      <c r="G354">
        <v>0.65</v>
      </c>
      <c r="H354">
        <v>33.43</v>
      </c>
      <c r="K354">
        <f t="shared" si="2"/>
        <v>351</v>
      </c>
    </row>
    <row r="355" spans="1:11" ht="12.75">
      <c r="A355">
        <v>2019</v>
      </c>
      <c r="B355">
        <v>17</v>
      </c>
      <c r="C355">
        <v>12</v>
      </c>
      <c r="D355" s="14">
        <v>-0.14</v>
      </c>
      <c r="E355" s="14">
        <v>32.92</v>
      </c>
      <c r="G355">
        <v>0.23</v>
      </c>
      <c r="H355">
        <v>33.17</v>
      </c>
      <c r="K355">
        <f t="shared" si="2"/>
        <v>352</v>
      </c>
    </row>
    <row r="356" spans="1:11" ht="12.75">
      <c r="A356">
        <v>2019</v>
      </c>
      <c r="B356">
        <v>18</v>
      </c>
      <c r="C356">
        <v>12</v>
      </c>
      <c r="D356" s="14">
        <v>-0.54</v>
      </c>
      <c r="E356" s="14">
        <v>33.13</v>
      </c>
      <c r="G356">
        <v>-0.54</v>
      </c>
      <c r="H356">
        <v>33.16</v>
      </c>
      <c r="K356">
        <f t="shared" si="2"/>
        <v>353</v>
      </c>
    </row>
    <row r="357" spans="1:11" ht="12.75">
      <c r="A357">
        <v>2019</v>
      </c>
      <c r="B357">
        <v>19</v>
      </c>
      <c r="C357">
        <v>12</v>
      </c>
      <c r="D357" s="14">
        <v>-0.85</v>
      </c>
      <c r="E357" s="14">
        <v>33.26</v>
      </c>
      <c r="G357">
        <v>-0.22</v>
      </c>
      <c r="H357">
        <v>33.38</v>
      </c>
      <c r="K357">
        <f t="shared" si="2"/>
        <v>354</v>
      </c>
    </row>
    <row r="358" spans="1:11" ht="12.75">
      <c r="A358">
        <v>2019</v>
      </c>
      <c r="B358">
        <v>20</v>
      </c>
      <c r="C358">
        <v>12</v>
      </c>
      <c r="D358" s="14">
        <v>-0.38</v>
      </c>
      <c r="E358" s="14">
        <v>33.38</v>
      </c>
      <c r="G358">
        <v>-0.33</v>
      </c>
      <c r="H358">
        <v>33.44</v>
      </c>
      <c r="K358">
        <f t="shared" si="2"/>
        <v>355</v>
      </c>
    </row>
    <row r="359" spans="1:11" ht="12.75">
      <c r="A359">
        <v>2019</v>
      </c>
      <c r="B359">
        <v>23</v>
      </c>
      <c r="C359">
        <v>12</v>
      </c>
      <c r="D359" s="14">
        <v>-0.51</v>
      </c>
      <c r="E359" s="14">
        <v>33.62</v>
      </c>
      <c r="G359">
        <v>-0.5</v>
      </c>
      <c r="H359">
        <v>33.63</v>
      </c>
      <c r="K359">
        <f t="shared" si="2"/>
        <v>358</v>
      </c>
    </row>
    <row r="360" spans="1:11" ht="12.75">
      <c r="A360">
        <v>2019</v>
      </c>
      <c r="B360">
        <v>24</v>
      </c>
      <c r="C360">
        <v>12</v>
      </c>
      <c r="D360" s="14">
        <v>-1.55</v>
      </c>
      <c r="E360" s="14">
        <v>33.33</v>
      </c>
      <c r="G360">
        <v>-0.42</v>
      </c>
      <c r="H360">
        <v>33.71</v>
      </c>
      <c r="K360">
        <f t="shared" si="2"/>
        <v>359</v>
      </c>
    </row>
    <row r="361" spans="1:11" ht="12.75">
      <c r="A361">
        <v>2019</v>
      </c>
      <c r="B361">
        <v>26</v>
      </c>
      <c r="C361">
        <v>12</v>
      </c>
      <c r="D361" s="14">
        <v>-1.33</v>
      </c>
      <c r="E361" s="14">
        <v>33.46</v>
      </c>
      <c r="G361">
        <v>-1.23</v>
      </c>
      <c r="H361">
        <v>33.6</v>
      </c>
      <c r="K361">
        <f t="shared" si="2"/>
        <v>361</v>
      </c>
    </row>
    <row r="362" spans="1:11" ht="12.75">
      <c r="A362">
        <v>2019</v>
      </c>
      <c r="B362">
        <v>27</v>
      </c>
      <c r="C362">
        <v>12</v>
      </c>
      <c r="D362" s="14">
        <v>-1.82</v>
      </c>
      <c r="E362" s="14">
        <v>33.54</v>
      </c>
      <c r="G362">
        <v>-1.82</v>
      </c>
      <c r="H362">
        <v>33.54</v>
      </c>
      <c r="K362">
        <f t="shared" si="2"/>
        <v>362</v>
      </c>
    </row>
    <row r="363" spans="1:11" ht="12.75">
      <c r="A363">
        <v>2019</v>
      </c>
      <c r="B363">
        <v>30</v>
      </c>
      <c r="C363">
        <v>12</v>
      </c>
      <c r="D363" s="14">
        <v>-0.74</v>
      </c>
      <c r="E363" s="14">
        <v>33.46</v>
      </c>
      <c r="G363">
        <v>-0.52</v>
      </c>
      <c r="H363">
        <v>33.86</v>
      </c>
      <c r="K363">
        <f t="shared" si="2"/>
        <v>365</v>
      </c>
    </row>
    <row r="364" spans="1:11" ht="12.75">
      <c r="A364">
        <v>2020</v>
      </c>
      <c r="B364">
        <v>9</v>
      </c>
      <c r="C364">
        <v>1</v>
      </c>
      <c r="D364" s="14">
        <v>-1.61</v>
      </c>
      <c r="E364" s="14">
        <v>33.74</v>
      </c>
      <c r="G364">
        <v>-1.53</v>
      </c>
      <c r="H364">
        <v>33.97</v>
      </c>
      <c r="K364">
        <v>9</v>
      </c>
    </row>
    <row r="365" spans="1:14" ht="12.75">
      <c r="A365">
        <v>2020</v>
      </c>
      <c r="B365">
        <v>10</v>
      </c>
      <c r="C365">
        <v>1</v>
      </c>
      <c r="D365" s="14">
        <v>-1.58</v>
      </c>
      <c r="E365" s="14">
        <v>33.79</v>
      </c>
      <c r="G365">
        <v>-1.26</v>
      </c>
      <c r="H365">
        <v>33.85</v>
      </c>
      <c r="J365" s="1"/>
      <c r="K365">
        <v>10</v>
      </c>
      <c r="M365" s="1"/>
      <c r="N365" s="1"/>
    </row>
    <row r="366" spans="1:14" ht="12.75">
      <c r="A366">
        <v>2020</v>
      </c>
      <c r="B366">
        <v>13</v>
      </c>
      <c r="C366">
        <v>1</v>
      </c>
      <c r="D366" s="14">
        <v>-1.66</v>
      </c>
      <c r="E366" s="14">
        <v>33.81</v>
      </c>
      <c r="G366">
        <v>-1.2</v>
      </c>
      <c r="H366">
        <v>33.9</v>
      </c>
      <c r="J366" s="1"/>
      <c r="K366">
        <v>13</v>
      </c>
      <c r="M366" s="1"/>
      <c r="N366" s="1"/>
    </row>
    <row r="367" spans="1:11" ht="12.75">
      <c r="A367">
        <v>2020</v>
      </c>
      <c r="B367">
        <v>14</v>
      </c>
      <c r="C367">
        <v>1</v>
      </c>
      <c r="D367" s="14">
        <v>-1.5</v>
      </c>
      <c r="E367" s="14">
        <v>33.24</v>
      </c>
      <c r="G367">
        <v>-1.21</v>
      </c>
      <c r="H367">
        <v>34.03</v>
      </c>
      <c r="K367">
        <v>14</v>
      </c>
    </row>
    <row r="368" spans="1:11" ht="12.75">
      <c r="A368">
        <v>2020</v>
      </c>
      <c r="B368">
        <v>15</v>
      </c>
      <c r="C368">
        <v>1</v>
      </c>
      <c r="D368" s="14">
        <v>-1.68</v>
      </c>
      <c r="E368" s="14">
        <v>33.91</v>
      </c>
      <c r="G368">
        <v>-1.68</v>
      </c>
      <c r="H368">
        <v>33.94</v>
      </c>
      <c r="K368">
        <v>15</v>
      </c>
    </row>
    <row r="369" spans="1:14" ht="12.75">
      <c r="A369">
        <v>2020</v>
      </c>
      <c r="B369">
        <v>16</v>
      </c>
      <c r="C369">
        <v>1</v>
      </c>
      <c r="D369" s="14">
        <v>-1.81</v>
      </c>
      <c r="E369" s="14">
        <v>33.91</v>
      </c>
      <c r="G369">
        <v>-1.77</v>
      </c>
      <c r="H369">
        <v>33.95</v>
      </c>
      <c r="I369" s="1"/>
      <c r="K369">
        <v>16</v>
      </c>
      <c r="N369" s="1"/>
    </row>
    <row r="370" spans="1:14" ht="12.75">
      <c r="A370">
        <v>2020</v>
      </c>
      <c r="B370">
        <v>17</v>
      </c>
      <c r="C370">
        <v>1</v>
      </c>
      <c r="D370" s="14">
        <v>-1.79</v>
      </c>
      <c r="E370" s="14">
        <v>33.93</v>
      </c>
      <c r="G370">
        <v>-1.76</v>
      </c>
      <c r="H370">
        <v>33.93</v>
      </c>
      <c r="K370">
        <v>17</v>
      </c>
      <c r="N370" s="1"/>
    </row>
    <row r="371" spans="1:11" ht="12.75">
      <c r="A371">
        <v>2020</v>
      </c>
      <c r="B371">
        <v>20</v>
      </c>
      <c r="C371">
        <v>1</v>
      </c>
      <c r="D371" s="14">
        <v>-1.64</v>
      </c>
      <c r="E371" s="14">
        <v>33.99</v>
      </c>
      <c r="G371">
        <v>-1.71</v>
      </c>
      <c r="H371">
        <v>34.03</v>
      </c>
      <c r="K371">
        <v>20</v>
      </c>
    </row>
    <row r="372" spans="1:11" ht="12.75">
      <c r="A372">
        <v>2020</v>
      </c>
      <c r="B372">
        <v>21</v>
      </c>
      <c r="C372">
        <v>1</v>
      </c>
      <c r="D372" s="14">
        <v>-1.7</v>
      </c>
      <c r="E372" s="14">
        <v>33.89</v>
      </c>
      <c r="G372">
        <v>-1.71</v>
      </c>
      <c r="H372">
        <v>33.96</v>
      </c>
      <c r="K372">
        <v>21</v>
      </c>
    </row>
    <row r="373" spans="1:14" ht="12.75">
      <c r="A373">
        <v>2020</v>
      </c>
      <c r="B373">
        <v>22</v>
      </c>
      <c r="C373">
        <v>1</v>
      </c>
      <c r="D373" s="14">
        <v>-1.75</v>
      </c>
      <c r="E373" s="14">
        <v>34.05</v>
      </c>
      <c r="G373">
        <v>-1.69</v>
      </c>
      <c r="H373">
        <v>34.09</v>
      </c>
      <c r="K373">
        <v>22</v>
      </c>
      <c r="N373" s="1"/>
    </row>
    <row r="374" spans="1:11" ht="12.75">
      <c r="A374">
        <v>2020</v>
      </c>
      <c r="B374">
        <v>23</v>
      </c>
      <c r="C374">
        <v>1</v>
      </c>
      <c r="D374" s="14">
        <v>-1.7</v>
      </c>
      <c r="E374" s="14">
        <v>33.85</v>
      </c>
      <c r="G374">
        <v>-1.7</v>
      </c>
      <c r="H374">
        <v>34.07</v>
      </c>
      <c r="K374">
        <v>23</v>
      </c>
    </row>
    <row r="375" spans="1:19" ht="12.75">
      <c r="A375">
        <v>2020</v>
      </c>
      <c r="B375">
        <v>24</v>
      </c>
      <c r="C375">
        <v>1</v>
      </c>
      <c r="D375" s="14">
        <v>-1.76</v>
      </c>
      <c r="E375" s="14">
        <v>34.08</v>
      </c>
      <c r="G375">
        <v>-1.58</v>
      </c>
      <c r="H375">
        <v>34.12</v>
      </c>
      <c r="K375">
        <v>24</v>
      </c>
      <c r="O375" s="1"/>
      <c r="S375" t="s">
        <v>12</v>
      </c>
    </row>
    <row r="376" spans="1:20" ht="12.75">
      <c r="A376">
        <v>2020</v>
      </c>
      <c r="B376">
        <v>31</v>
      </c>
      <c r="C376">
        <v>1</v>
      </c>
      <c r="D376" s="14">
        <v>-1.77</v>
      </c>
      <c r="E376" s="14">
        <v>34.06</v>
      </c>
      <c r="G376">
        <v>-1.72</v>
      </c>
      <c r="H376">
        <v>34.07</v>
      </c>
      <c r="K376">
        <v>31</v>
      </c>
      <c r="N376" s="1"/>
      <c r="O376" t="s">
        <v>1</v>
      </c>
      <c r="P376" t="s">
        <v>0</v>
      </c>
      <c r="Q376" t="s">
        <v>11</v>
      </c>
      <c r="R376" t="s">
        <v>15</v>
      </c>
      <c r="S376" t="s">
        <v>13</v>
      </c>
      <c r="T376" t="s">
        <v>14</v>
      </c>
    </row>
    <row r="377" spans="1:20" ht="12.75">
      <c r="A377">
        <v>2020</v>
      </c>
      <c r="B377">
        <v>3</v>
      </c>
      <c r="C377">
        <v>2</v>
      </c>
      <c r="D377" s="14">
        <v>-1.8</v>
      </c>
      <c r="E377" s="14">
        <v>34.12</v>
      </c>
      <c r="G377">
        <v>-1.78</v>
      </c>
      <c r="H377">
        <v>34.19</v>
      </c>
      <c r="K377">
        <v>34</v>
      </c>
      <c r="O377">
        <v>2017</v>
      </c>
      <c r="P377">
        <v>8</v>
      </c>
      <c r="Q377">
        <v>19.9</v>
      </c>
      <c r="R377">
        <v>28</v>
      </c>
      <c r="S377">
        <v>31</v>
      </c>
      <c r="T377" s="8"/>
    </row>
    <row r="378" spans="1:20" ht="12.75">
      <c r="A378">
        <v>2020</v>
      </c>
      <c r="B378">
        <v>4</v>
      </c>
      <c r="C378">
        <v>2</v>
      </c>
      <c r="D378" s="14">
        <v>-1.77</v>
      </c>
      <c r="E378" s="14">
        <v>34.15</v>
      </c>
      <c r="G378">
        <v>-1.77</v>
      </c>
      <c r="H378">
        <v>34.22</v>
      </c>
      <c r="K378">
        <v>35</v>
      </c>
      <c r="O378">
        <v>2017</v>
      </c>
      <c r="P378">
        <v>9</v>
      </c>
      <c r="Q378">
        <v>20.56</v>
      </c>
      <c r="R378">
        <v>28.3</v>
      </c>
      <c r="S378">
        <v>12.9</v>
      </c>
      <c r="T378" s="8">
        <v>256.9</v>
      </c>
    </row>
    <row r="379" spans="1:20" ht="12.75">
      <c r="A379">
        <v>2020</v>
      </c>
      <c r="B379">
        <v>5</v>
      </c>
      <c r="C379">
        <v>2</v>
      </c>
      <c r="D379" s="14">
        <v>-1.51</v>
      </c>
      <c r="E379" s="14">
        <v>33.2</v>
      </c>
      <c r="G379">
        <v>-1.74</v>
      </c>
      <c r="H379">
        <v>34.21</v>
      </c>
      <c r="K379">
        <v>36</v>
      </c>
      <c r="O379" s="10">
        <v>2017</v>
      </c>
      <c r="P379">
        <v>10</v>
      </c>
      <c r="Q379">
        <v>11.5</v>
      </c>
      <c r="R379">
        <v>29</v>
      </c>
      <c r="S379">
        <v>14.6</v>
      </c>
      <c r="T379" s="8">
        <v>288.6</v>
      </c>
    </row>
    <row r="380" spans="1:20" ht="12.75">
      <c r="A380">
        <v>2020</v>
      </c>
      <c r="B380">
        <v>6</v>
      </c>
      <c r="C380">
        <v>2</v>
      </c>
      <c r="D380" s="14">
        <v>-1.55</v>
      </c>
      <c r="E380" s="14">
        <v>32.04</v>
      </c>
      <c r="G380">
        <v>-1.66</v>
      </c>
      <c r="H380">
        <v>34.24</v>
      </c>
      <c r="K380">
        <v>37</v>
      </c>
      <c r="O380">
        <v>2017</v>
      </c>
      <c r="P380">
        <v>11</v>
      </c>
      <c r="Q380">
        <v>4.31</v>
      </c>
      <c r="R380">
        <v>33.06</v>
      </c>
      <c r="S380">
        <v>15.8</v>
      </c>
      <c r="T380" s="8">
        <v>320.8</v>
      </c>
    </row>
    <row r="381" spans="1:20" ht="12.75">
      <c r="A381">
        <v>2020</v>
      </c>
      <c r="B381">
        <v>7</v>
      </c>
      <c r="C381">
        <v>2</v>
      </c>
      <c r="D381" s="14">
        <v>-1.8</v>
      </c>
      <c r="E381" s="14">
        <v>34.26</v>
      </c>
      <c r="G381">
        <v>-1.76</v>
      </c>
      <c r="H381">
        <v>34.27</v>
      </c>
      <c r="K381">
        <v>38</v>
      </c>
      <c r="N381" s="1"/>
      <c r="O381">
        <v>2017</v>
      </c>
      <c r="P381">
        <v>12</v>
      </c>
      <c r="Q381">
        <v>-0.19</v>
      </c>
      <c r="R381">
        <v>33.36</v>
      </c>
      <c r="S381">
        <v>4.3</v>
      </c>
      <c r="T381" s="8">
        <v>339.3</v>
      </c>
    </row>
    <row r="382" spans="1:20" ht="12.75">
      <c r="A382">
        <v>2020</v>
      </c>
      <c r="B382">
        <v>17</v>
      </c>
      <c r="C382">
        <v>2</v>
      </c>
      <c r="D382" s="14">
        <v>-1.76</v>
      </c>
      <c r="E382" s="14">
        <v>34.01</v>
      </c>
      <c r="G382">
        <v>-1.76</v>
      </c>
      <c r="H382">
        <v>34.04</v>
      </c>
      <c r="K382">
        <v>48</v>
      </c>
      <c r="O382" s="8">
        <v>2018</v>
      </c>
      <c r="P382" s="8">
        <v>1</v>
      </c>
      <c r="T382" s="8"/>
    </row>
    <row r="383" spans="1:20" ht="12.75">
      <c r="A383">
        <v>2020</v>
      </c>
      <c r="B383">
        <v>18</v>
      </c>
      <c r="C383">
        <v>2</v>
      </c>
      <c r="D383" s="14">
        <v>-1.8</v>
      </c>
      <c r="E383" s="14">
        <v>33.99</v>
      </c>
      <c r="G383">
        <v>-1.77</v>
      </c>
      <c r="H383">
        <v>34.22</v>
      </c>
      <c r="K383">
        <v>49</v>
      </c>
      <c r="O383" s="8">
        <v>2018</v>
      </c>
      <c r="P383" s="8">
        <v>2</v>
      </c>
      <c r="T383" s="8"/>
    </row>
    <row r="384" spans="1:20" ht="12.75">
      <c r="A384">
        <v>2020</v>
      </c>
      <c r="B384">
        <v>19</v>
      </c>
      <c r="C384">
        <v>2</v>
      </c>
      <c r="D384" s="14">
        <v>-1.76</v>
      </c>
      <c r="E384" s="14">
        <v>34.26</v>
      </c>
      <c r="G384">
        <v>-1.86</v>
      </c>
      <c r="H384">
        <v>34.32</v>
      </c>
      <c r="K384">
        <v>50</v>
      </c>
      <c r="N384" s="1"/>
      <c r="O384" s="8">
        <v>2018</v>
      </c>
      <c r="P384" s="8">
        <v>3</v>
      </c>
      <c r="Q384">
        <v>0.2</v>
      </c>
      <c r="R384">
        <v>29</v>
      </c>
      <c r="S384">
        <v>30</v>
      </c>
      <c r="T384" s="8">
        <v>90</v>
      </c>
    </row>
    <row r="385" spans="1:20" ht="12.75">
      <c r="A385">
        <v>2020</v>
      </c>
      <c r="B385">
        <v>20</v>
      </c>
      <c r="C385">
        <v>2</v>
      </c>
      <c r="D385" s="14">
        <v>-1.58</v>
      </c>
      <c r="E385" s="14">
        <v>33.6</v>
      </c>
      <c r="G385">
        <v>-1.78</v>
      </c>
      <c r="H385">
        <v>34.28</v>
      </c>
      <c r="K385">
        <v>51</v>
      </c>
      <c r="O385" s="8">
        <v>2018</v>
      </c>
      <c r="P385" s="8">
        <v>4</v>
      </c>
      <c r="Q385">
        <v>2.43</v>
      </c>
      <c r="R385">
        <v>32.41</v>
      </c>
      <c r="S385">
        <v>14.6</v>
      </c>
      <c r="T385" s="8">
        <v>105.6</v>
      </c>
    </row>
    <row r="386" spans="1:20" ht="12.75">
      <c r="A386">
        <v>2020</v>
      </c>
      <c r="B386">
        <v>21</v>
      </c>
      <c r="C386">
        <v>2</v>
      </c>
      <c r="D386" s="14">
        <v>-1.78</v>
      </c>
      <c r="E386" s="14">
        <v>34.16</v>
      </c>
      <c r="G386">
        <v>-1.85</v>
      </c>
      <c r="H386">
        <v>34.32</v>
      </c>
      <c r="K386">
        <v>52</v>
      </c>
      <c r="N386" s="1"/>
      <c r="O386" s="8">
        <v>2018</v>
      </c>
      <c r="P386" s="8">
        <v>5</v>
      </c>
      <c r="Q386">
        <v>9.72</v>
      </c>
      <c r="R386">
        <v>30.78</v>
      </c>
      <c r="S386">
        <v>17.2</v>
      </c>
      <c r="T386" s="8">
        <v>139.2</v>
      </c>
    </row>
    <row r="387" spans="1:20" ht="12.75">
      <c r="A387">
        <v>2020</v>
      </c>
      <c r="B387">
        <v>25</v>
      </c>
      <c r="C387">
        <v>2</v>
      </c>
      <c r="D387" s="14">
        <v>-1.57</v>
      </c>
      <c r="E387" s="14">
        <v>33.8</v>
      </c>
      <c r="G387">
        <v>-1.67</v>
      </c>
      <c r="H387">
        <v>34.11</v>
      </c>
      <c r="K387">
        <v>56</v>
      </c>
      <c r="O387" s="8">
        <v>2018</v>
      </c>
      <c r="P387" s="8">
        <v>6</v>
      </c>
      <c r="Q387">
        <v>15.13</v>
      </c>
      <c r="R387">
        <v>29.89</v>
      </c>
      <c r="S387">
        <v>16.5</v>
      </c>
      <c r="T387" s="8">
        <v>168.5</v>
      </c>
    </row>
    <row r="388" spans="1:20" ht="12.75">
      <c r="A388">
        <v>2020</v>
      </c>
      <c r="B388">
        <v>26</v>
      </c>
      <c r="C388">
        <v>2</v>
      </c>
      <c r="D388" s="14">
        <v>-1.55</v>
      </c>
      <c r="E388" s="14">
        <v>34.12</v>
      </c>
      <c r="G388">
        <v>-1.57</v>
      </c>
      <c r="H388">
        <v>34.19</v>
      </c>
      <c r="K388">
        <v>57</v>
      </c>
      <c r="N388" s="1"/>
      <c r="O388" s="8">
        <v>2018</v>
      </c>
      <c r="P388" s="8">
        <v>7</v>
      </c>
      <c r="Q388">
        <v>20.73</v>
      </c>
      <c r="R388">
        <v>28.9</v>
      </c>
      <c r="S388">
        <v>15.7</v>
      </c>
      <c r="T388" s="8">
        <v>197.7</v>
      </c>
    </row>
    <row r="389" spans="1:20" ht="12.75">
      <c r="A389">
        <v>2020</v>
      </c>
      <c r="B389">
        <v>2</v>
      </c>
      <c r="C389">
        <v>3</v>
      </c>
      <c r="D389" s="14">
        <v>-1.46</v>
      </c>
      <c r="E389" s="14">
        <v>33.45</v>
      </c>
      <c r="G389">
        <v>-1.32</v>
      </c>
      <c r="H389">
        <v>34.08</v>
      </c>
      <c r="K389">
        <v>62</v>
      </c>
      <c r="O389" s="8">
        <v>2018</v>
      </c>
      <c r="P389" s="8">
        <v>8</v>
      </c>
      <c r="Q389">
        <v>21.97</v>
      </c>
      <c r="R389">
        <v>26.36</v>
      </c>
      <c r="S389">
        <v>17.2</v>
      </c>
      <c r="T389" s="8">
        <v>230.2</v>
      </c>
    </row>
    <row r="390" spans="1:20" ht="12.75">
      <c r="A390">
        <v>2020</v>
      </c>
      <c r="B390">
        <v>3</v>
      </c>
      <c r="C390">
        <v>3</v>
      </c>
      <c r="D390" s="14">
        <v>-1.26</v>
      </c>
      <c r="E390" s="14">
        <v>34.01</v>
      </c>
      <c r="G390">
        <v>-1.36</v>
      </c>
      <c r="H390">
        <v>34.14</v>
      </c>
      <c r="K390">
        <v>63</v>
      </c>
      <c r="N390" s="1"/>
      <c r="O390" s="8">
        <v>2018</v>
      </c>
      <c r="P390" s="8">
        <v>9</v>
      </c>
      <c r="Q390">
        <v>19.58</v>
      </c>
      <c r="R390">
        <v>26.54</v>
      </c>
      <c r="S390">
        <v>17.1</v>
      </c>
      <c r="T390" s="8">
        <v>261.1</v>
      </c>
    </row>
    <row r="391" spans="1:20" ht="12.75">
      <c r="A391">
        <v>2020</v>
      </c>
      <c r="B391">
        <v>5</v>
      </c>
      <c r="C391">
        <v>3</v>
      </c>
      <c r="D391" s="14">
        <v>-1.4</v>
      </c>
      <c r="E391" s="14">
        <v>34.01</v>
      </c>
      <c r="G391">
        <v>-1.34</v>
      </c>
      <c r="H391">
        <v>34.13</v>
      </c>
      <c r="K391">
        <v>65</v>
      </c>
      <c r="N391" s="1"/>
      <c r="O391" s="8">
        <v>2018</v>
      </c>
      <c r="P391" s="8">
        <v>10</v>
      </c>
      <c r="Q391">
        <v>15.68</v>
      </c>
      <c r="R391">
        <v>30.86</v>
      </c>
      <c r="S391">
        <v>13</v>
      </c>
      <c r="T391" s="8">
        <v>287</v>
      </c>
    </row>
    <row r="392" spans="1:27" ht="12.75">
      <c r="A392">
        <v>2020</v>
      </c>
      <c r="B392">
        <v>10</v>
      </c>
      <c r="C392">
        <v>3</v>
      </c>
      <c r="D392" s="14">
        <v>-1.31</v>
      </c>
      <c r="E392" s="14">
        <v>33.82</v>
      </c>
      <c r="G392">
        <v>-1.27</v>
      </c>
      <c r="H392">
        <v>34.07</v>
      </c>
      <c r="K392">
        <v>70</v>
      </c>
      <c r="O392" s="8">
        <v>2018</v>
      </c>
      <c r="P392" s="8">
        <v>11</v>
      </c>
      <c r="Q392">
        <v>6.5</v>
      </c>
      <c r="R392">
        <v>32.24</v>
      </c>
      <c r="S392">
        <v>16.4</v>
      </c>
      <c r="T392" s="8">
        <v>321.4</v>
      </c>
      <c r="W392" s="4"/>
      <c r="Z392" s="4">
        <v>1111111</v>
      </c>
      <c r="AA392" s="4"/>
    </row>
    <row r="393" spans="1:27" ht="12.75">
      <c r="A393">
        <v>2020</v>
      </c>
      <c r="B393">
        <v>11</v>
      </c>
      <c r="C393">
        <v>3</v>
      </c>
      <c r="D393" s="14">
        <v>-1.19</v>
      </c>
      <c r="E393" s="14">
        <v>33.99</v>
      </c>
      <c r="G393">
        <v>-1.07</v>
      </c>
      <c r="H393">
        <v>34.08</v>
      </c>
      <c r="K393">
        <v>71</v>
      </c>
      <c r="N393" s="1"/>
      <c r="O393" s="8">
        <v>2018</v>
      </c>
      <c r="P393" s="8">
        <v>12</v>
      </c>
      <c r="Q393">
        <v>2.18</v>
      </c>
      <c r="R393">
        <v>33.07</v>
      </c>
      <c r="S393">
        <v>14</v>
      </c>
      <c r="T393" s="8">
        <v>349</v>
      </c>
      <c r="Y393" s="4">
        <v>1111111</v>
      </c>
      <c r="AA393" s="4">
        <v>1111111</v>
      </c>
    </row>
    <row r="394" spans="1:27" ht="12.75">
      <c r="A394">
        <v>2020</v>
      </c>
      <c r="B394">
        <v>12</v>
      </c>
      <c r="C394">
        <v>3</v>
      </c>
      <c r="D394" s="14">
        <v>-1.19</v>
      </c>
      <c r="E394" s="14">
        <v>31.13</v>
      </c>
      <c r="G394">
        <v>-1.19</v>
      </c>
      <c r="H394">
        <v>34.04</v>
      </c>
      <c r="K394">
        <v>72</v>
      </c>
      <c r="O394" s="8"/>
      <c r="P394" s="8">
        <v>13</v>
      </c>
      <c r="Q394">
        <v>-1.27</v>
      </c>
      <c r="R394">
        <v>33.73</v>
      </c>
      <c r="S394">
        <v>17.7</v>
      </c>
      <c r="T394" s="8">
        <v>382.7</v>
      </c>
      <c r="Y394" s="4"/>
      <c r="Z394" s="4">
        <v>1111111</v>
      </c>
      <c r="AA394" s="4"/>
    </row>
    <row r="395" spans="1:20" ht="12.75">
      <c r="A395">
        <v>2020</v>
      </c>
      <c r="B395">
        <v>13</v>
      </c>
      <c r="C395">
        <v>3</v>
      </c>
      <c r="D395" s="14">
        <v>-1.19</v>
      </c>
      <c r="E395" s="14">
        <v>33.11</v>
      </c>
      <c r="G395">
        <v>-1.19</v>
      </c>
      <c r="H395">
        <v>34.04</v>
      </c>
      <c r="K395">
        <v>73</v>
      </c>
      <c r="O395" s="8"/>
      <c r="P395" s="8">
        <v>0</v>
      </c>
      <c r="Q395">
        <v>2.18</v>
      </c>
      <c r="R395">
        <v>33.07</v>
      </c>
      <c r="S395">
        <v>14</v>
      </c>
      <c r="T395" s="8">
        <v>-16</v>
      </c>
    </row>
    <row r="396" spans="1:20" ht="12.75">
      <c r="A396">
        <v>2020</v>
      </c>
      <c r="B396">
        <v>16</v>
      </c>
      <c r="C396">
        <v>3</v>
      </c>
      <c r="D396" s="14">
        <v>-1.19</v>
      </c>
      <c r="E396" s="14">
        <v>34</v>
      </c>
      <c r="G396">
        <v>-1.12</v>
      </c>
      <c r="H396">
        <v>34.03</v>
      </c>
      <c r="K396">
        <v>76</v>
      </c>
      <c r="N396" s="1"/>
      <c r="O396" s="8">
        <v>2019</v>
      </c>
      <c r="P396" s="8">
        <v>1</v>
      </c>
      <c r="Q396">
        <v>-1.27</v>
      </c>
      <c r="R396">
        <v>33.73</v>
      </c>
      <c r="S396">
        <v>17.7</v>
      </c>
      <c r="T396" s="8">
        <v>17.7</v>
      </c>
    </row>
    <row r="397" spans="4:20" ht="12.75">
      <c r="D397" s="14"/>
      <c r="E397" s="14"/>
      <c r="O397" s="8">
        <v>2019</v>
      </c>
      <c r="P397" s="8">
        <v>2</v>
      </c>
      <c r="Q397">
        <v>-1.42</v>
      </c>
      <c r="R397">
        <v>33.98</v>
      </c>
      <c r="S397">
        <v>11.9</v>
      </c>
      <c r="T397" s="8">
        <v>42.9</v>
      </c>
    </row>
    <row r="398" spans="1:20" ht="12.75">
      <c r="A398" s="12"/>
      <c r="B398" s="6" t="s">
        <v>9</v>
      </c>
      <c r="C398" s="12"/>
      <c r="D398" s="17"/>
      <c r="E398" s="17"/>
      <c r="F398" s="12"/>
      <c r="G398" s="12"/>
      <c r="H398" s="12"/>
      <c r="I398" s="12"/>
      <c r="J398" s="12"/>
      <c r="K398" s="12"/>
      <c r="O398" s="8">
        <v>2019</v>
      </c>
      <c r="P398" s="8">
        <v>3</v>
      </c>
      <c r="Q398">
        <v>0.17</v>
      </c>
      <c r="R398">
        <v>33.52</v>
      </c>
      <c r="S398">
        <v>17.2</v>
      </c>
      <c r="T398" s="8">
        <v>77.2</v>
      </c>
    </row>
    <row r="399" spans="4:20" ht="12.75">
      <c r="D399" s="14"/>
      <c r="E399" s="14"/>
      <c r="O399" s="8">
        <v>2019</v>
      </c>
      <c r="P399" s="8">
        <v>4</v>
      </c>
      <c r="Q399">
        <v>4.4</v>
      </c>
      <c r="R399">
        <v>33.14</v>
      </c>
      <c r="S399">
        <v>15</v>
      </c>
      <c r="T399" s="8">
        <v>106</v>
      </c>
    </row>
    <row r="400" spans="1:20" ht="12.75">
      <c r="A400">
        <v>2020</v>
      </c>
      <c r="B400">
        <v>19</v>
      </c>
      <c r="C400">
        <v>5</v>
      </c>
      <c r="D400" s="14">
        <v>10.7</v>
      </c>
      <c r="E400" s="14"/>
      <c r="O400" s="8">
        <v>2019</v>
      </c>
      <c r="P400" s="8">
        <v>5</v>
      </c>
      <c r="Q400">
        <v>11.67</v>
      </c>
      <c r="R400">
        <v>32.59</v>
      </c>
      <c r="S400">
        <v>21.9</v>
      </c>
      <c r="T400" s="8">
        <v>143.9</v>
      </c>
    </row>
    <row r="401" spans="4:20" ht="12.75">
      <c r="D401" s="14"/>
      <c r="E401" s="14"/>
      <c r="O401" s="8">
        <v>2019</v>
      </c>
      <c r="P401" s="8">
        <v>6</v>
      </c>
      <c r="Q401">
        <v>16.29</v>
      </c>
      <c r="R401">
        <v>30.4</v>
      </c>
      <c r="S401">
        <v>16.9</v>
      </c>
      <c r="T401" s="8">
        <v>168.9</v>
      </c>
    </row>
    <row r="402" spans="1:20" ht="12.75">
      <c r="A402">
        <v>2020</v>
      </c>
      <c r="B402">
        <v>16</v>
      </c>
      <c r="C402">
        <v>6</v>
      </c>
      <c r="D402" s="14">
        <v>18.01</v>
      </c>
      <c r="E402" s="14">
        <v>28.02</v>
      </c>
      <c r="G402">
        <v>14.65</v>
      </c>
      <c r="H402">
        <v>31.96</v>
      </c>
      <c r="K402">
        <v>168</v>
      </c>
      <c r="O402" s="8">
        <v>2019</v>
      </c>
      <c r="P402" s="8">
        <v>7</v>
      </c>
      <c r="Q402">
        <v>19.52</v>
      </c>
      <c r="R402">
        <v>29.35</v>
      </c>
      <c r="S402">
        <v>17.7</v>
      </c>
      <c r="T402" s="8">
        <v>199.7</v>
      </c>
    </row>
    <row r="403" spans="1:20" ht="12.75">
      <c r="A403">
        <v>2020</v>
      </c>
      <c r="B403">
        <v>22</v>
      </c>
      <c r="C403">
        <v>6</v>
      </c>
      <c r="D403" s="14">
        <v>16.06</v>
      </c>
      <c r="E403" s="14">
        <v>29.84</v>
      </c>
      <c r="G403">
        <v>14.77</v>
      </c>
      <c r="H403">
        <v>31.29</v>
      </c>
      <c r="K403">
        <v>174</v>
      </c>
      <c r="O403" s="8">
        <v>2019</v>
      </c>
      <c r="P403" s="8">
        <v>8</v>
      </c>
      <c r="Q403">
        <v>22.01</v>
      </c>
      <c r="R403">
        <v>12.28</v>
      </c>
      <c r="S403">
        <v>18.7</v>
      </c>
      <c r="T403" s="8">
        <v>231.7</v>
      </c>
    </row>
    <row r="404" spans="1:20" ht="12.75">
      <c r="A404">
        <v>2020</v>
      </c>
      <c r="B404">
        <v>25</v>
      </c>
      <c r="C404">
        <v>6</v>
      </c>
      <c r="D404" s="14">
        <v>17.31</v>
      </c>
      <c r="E404" s="14">
        <v>27.35</v>
      </c>
      <c r="G404">
        <v>14.72</v>
      </c>
      <c r="H404">
        <v>31.97</v>
      </c>
      <c r="K404">
        <v>177</v>
      </c>
      <c r="O404" s="8">
        <v>2019</v>
      </c>
      <c r="P404" s="8">
        <v>9</v>
      </c>
      <c r="Q404">
        <v>19.69</v>
      </c>
      <c r="R404">
        <v>20.73</v>
      </c>
      <c r="S404">
        <v>14.5</v>
      </c>
      <c r="T404" s="8">
        <v>258.5</v>
      </c>
    </row>
    <row r="405" spans="1:20" ht="12.75">
      <c r="A405">
        <v>2020</v>
      </c>
      <c r="B405">
        <v>29</v>
      </c>
      <c r="C405">
        <v>6</v>
      </c>
      <c r="D405" s="14">
        <v>16.55</v>
      </c>
      <c r="E405" s="14">
        <v>27.68</v>
      </c>
      <c r="G405">
        <v>16.52</v>
      </c>
      <c r="H405">
        <v>28.7</v>
      </c>
      <c r="K405">
        <v>181</v>
      </c>
      <c r="O405" s="8">
        <v>2019</v>
      </c>
      <c r="P405" s="8">
        <v>10</v>
      </c>
      <c r="Q405">
        <v>12.57</v>
      </c>
      <c r="R405">
        <v>31.64</v>
      </c>
      <c r="S405">
        <v>18.2</v>
      </c>
      <c r="T405" s="8">
        <v>292.2</v>
      </c>
    </row>
    <row r="406" spans="1:20" ht="12.75">
      <c r="A406">
        <v>2020</v>
      </c>
      <c r="B406">
        <v>1</v>
      </c>
      <c r="C406">
        <v>8</v>
      </c>
      <c r="D406" s="23">
        <v>21</v>
      </c>
      <c r="E406" s="14"/>
      <c r="K406">
        <v>214</v>
      </c>
      <c r="O406" s="8">
        <v>2019</v>
      </c>
      <c r="P406" s="8">
        <v>11</v>
      </c>
      <c r="Q406">
        <v>5.66</v>
      </c>
      <c r="R406">
        <v>32.32</v>
      </c>
      <c r="S406">
        <v>16.2</v>
      </c>
      <c r="T406" s="8">
        <v>321.2</v>
      </c>
    </row>
    <row r="407" spans="1:20" ht="12.75">
      <c r="A407">
        <v>2020</v>
      </c>
      <c r="B407">
        <v>5</v>
      </c>
      <c r="C407">
        <v>8</v>
      </c>
      <c r="D407" s="23">
        <v>22.6</v>
      </c>
      <c r="E407" s="14"/>
      <c r="K407">
        <v>218</v>
      </c>
      <c r="O407" s="8">
        <v>2019</v>
      </c>
      <c r="P407" s="8">
        <v>12</v>
      </c>
      <c r="Q407" s="11">
        <v>-0.17</v>
      </c>
      <c r="R407" s="11">
        <v>33.14</v>
      </c>
      <c r="S407">
        <v>14.7</v>
      </c>
      <c r="T407" s="8">
        <v>349.7</v>
      </c>
    </row>
    <row r="408" spans="1:20" ht="12.75">
      <c r="A408">
        <v>2020</v>
      </c>
      <c r="B408">
        <v>10</v>
      </c>
      <c r="C408">
        <v>8</v>
      </c>
      <c r="D408" s="23">
        <v>22.9</v>
      </c>
      <c r="E408" s="14"/>
      <c r="K408">
        <v>223</v>
      </c>
      <c r="O408" s="8"/>
      <c r="P408" s="8">
        <v>13</v>
      </c>
      <c r="Q408" s="8">
        <v>-1.69</v>
      </c>
      <c r="R408" s="8">
        <v>33.87</v>
      </c>
      <c r="S408" s="8">
        <v>18.1</v>
      </c>
      <c r="T408" s="8">
        <v>383.1</v>
      </c>
    </row>
    <row r="409" spans="1:20" ht="12.75">
      <c r="A409">
        <v>2020</v>
      </c>
      <c r="B409" s="21">
        <v>15</v>
      </c>
      <c r="C409" s="20">
        <v>8</v>
      </c>
      <c r="D409" s="24">
        <v>22.5</v>
      </c>
      <c r="E409" s="22"/>
      <c r="F409" s="20"/>
      <c r="G409" s="20"/>
      <c r="H409" s="20"/>
      <c r="I409" s="20"/>
      <c r="J409" s="20"/>
      <c r="K409" s="20">
        <v>228</v>
      </c>
      <c r="O409" s="8"/>
      <c r="P409" s="8">
        <v>0</v>
      </c>
      <c r="Q409" s="11">
        <v>-0.17</v>
      </c>
      <c r="R409" s="11">
        <v>33.14</v>
      </c>
      <c r="S409">
        <v>14.7</v>
      </c>
      <c r="T409" s="8">
        <v>-15.3</v>
      </c>
    </row>
    <row r="410" spans="1:20" ht="12.75">
      <c r="A410">
        <v>2020</v>
      </c>
      <c r="B410" s="21">
        <v>20</v>
      </c>
      <c r="C410" s="20">
        <v>8</v>
      </c>
      <c r="D410" s="23">
        <v>23.2</v>
      </c>
      <c r="E410" s="14"/>
      <c r="K410">
        <v>233</v>
      </c>
      <c r="O410" s="8">
        <v>2020</v>
      </c>
      <c r="P410" s="8">
        <v>1</v>
      </c>
      <c r="Q410" s="8">
        <v>-1.69</v>
      </c>
      <c r="R410" s="8">
        <v>33.87</v>
      </c>
      <c r="S410" s="8">
        <v>18.1</v>
      </c>
      <c r="T410" s="8">
        <v>18.1</v>
      </c>
    </row>
    <row r="411" spans="1:20" ht="12.75">
      <c r="A411">
        <v>2020</v>
      </c>
      <c r="B411">
        <v>25</v>
      </c>
      <c r="C411">
        <v>8</v>
      </c>
      <c r="D411" s="14">
        <v>21.96</v>
      </c>
      <c r="E411" s="14">
        <v>29.53</v>
      </c>
      <c r="G411">
        <v>21.73</v>
      </c>
      <c r="H411">
        <v>29.6</v>
      </c>
      <c r="K411">
        <v>238</v>
      </c>
      <c r="O411" s="8">
        <v>2020</v>
      </c>
      <c r="P411" s="8">
        <v>2</v>
      </c>
      <c r="Q411" s="8">
        <v>-1.69</v>
      </c>
      <c r="R411" s="8">
        <v>33.81</v>
      </c>
      <c r="S411" s="8">
        <v>14.2</v>
      </c>
      <c r="T411" s="8">
        <v>45.2</v>
      </c>
    </row>
    <row r="412" spans="1:20" ht="12.75">
      <c r="A412">
        <v>2020</v>
      </c>
      <c r="B412">
        <v>27</v>
      </c>
      <c r="C412">
        <v>8</v>
      </c>
      <c r="D412" s="14">
        <v>22.1</v>
      </c>
      <c r="E412" s="14">
        <v>29.75</v>
      </c>
      <c r="G412">
        <v>20.77</v>
      </c>
      <c r="H412">
        <v>31.08</v>
      </c>
      <c r="K412">
        <v>240</v>
      </c>
      <c r="O412" s="8">
        <v>2020</v>
      </c>
      <c r="P412" s="8">
        <v>3</v>
      </c>
      <c r="Q412" s="8">
        <v>-1.27</v>
      </c>
      <c r="R412" s="8">
        <v>33.44</v>
      </c>
      <c r="S412" s="8">
        <v>9</v>
      </c>
      <c r="T412" s="8">
        <v>69</v>
      </c>
    </row>
    <row r="413" spans="1:20" ht="12.75">
      <c r="A413">
        <v>2020</v>
      </c>
      <c r="B413">
        <v>31</v>
      </c>
      <c r="C413">
        <v>8</v>
      </c>
      <c r="D413" s="14">
        <v>21.6</v>
      </c>
      <c r="E413" s="14">
        <v>29.64</v>
      </c>
      <c r="G413">
        <v>21.59</v>
      </c>
      <c r="H413">
        <v>29.81</v>
      </c>
      <c r="K413">
        <v>244</v>
      </c>
      <c r="O413" s="8">
        <v>2020</v>
      </c>
      <c r="P413" s="8">
        <v>4</v>
      </c>
      <c r="Q413" s="9">
        <v>4</v>
      </c>
      <c r="R413" s="9">
        <v>32</v>
      </c>
      <c r="T413" s="8">
        <v>106</v>
      </c>
    </row>
    <row r="414" spans="1:20" ht="12.75">
      <c r="A414">
        <v>2020</v>
      </c>
      <c r="B414">
        <v>9</v>
      </c>
      <c r="C414">
        <v>9</v>
      </c>
      <c r="D414" s="14">
        <v>20.11</v>
      </c>
      <c r="E414" s="14">
        <v>29.41</v>
      </c>
      <c r="G414">
        <v>20.12</v>
      </c>
      <c r="H414">
        <v>30.84</v>
      </c>
      <c r="K414">
        <v>253</v>
      </c>
      <c r="O414" s="8">
        <v>2020</v>
      </c>
      <c r="P414" s="8">
        <v>5</v>
      </c>
      <c r="Q414" s="8">
        <v>10.7</v>
      </c>
      <c r="R414" s="9">
        <v>30</v>
      </c>
      <c r="S414" s="8">
        <v>19</v>
      </c>
      <c r="T414" s="8">
        <v>141</v>
      </c>
    </row>
    <row r="415" spans="1:20" ht="12.75">
      <c r="A415">
        <v>2020</v>
      </c>
      <c r="B415">
        <v>10</v>
      </c>
      <c r="C415">
        <v>9</v>
      </c>
      <c r="D415" s="14">
        <v>20.96</v>
      </c>
      <c r="E415" s="14">
        <v>27.97</v>
      </c>
      <c r="G415">
        <v>20.2</v>
      </c>
      <c r="H415">
        <v>31.15</v>
      </c>
      <c r="K415">
        <v>254</v>
      </c>
      <c r="O415" s="8">
        <v>2020</v>
      </c>
      <c r="P415" s="8">
        <v>6</v>
      </c>
      <c r="Q415" s="8">
        <v>16.98</v>
      </c>
      <c r="R415" s="8">
        <v>28.22</v>
      </c>
      <c r="S415" s="8">
        <v>23</v>
      </c>
      <c r="T415" s="8">
        <v>175</v>
      </c>
    </row>
    <row r="416" spans="1:20" ht="12.75">
      <c r="A416">
        <v>2020</v>
      </c>
      <c r="B416">
        <v>11</v>
      </c>
      <c r="C416">
        <v>9</v>
      </c>
      <c r="D416" s="14">
        <v>20.05</v>
      </c>
      <c r="E416" s="14">
        <v>28.38</v>
      </c>
      <c r="G416">
        <v>20.05</v>
      </c>
      <c r="H416">
        <v>30.02</v>
      </c>
      <c r="K416">
        <v>255</v>
      </c>
      <c r="O416" s="8">
        <v>2020</v>
      </c>
      <c r="P416" s="8">
        <v>7</v>
      </c>
      <c r="Q416" s="9">
        <v>21</v>
      </c>
      <c r="R416" s="9">
        <v>28.5</v>
      </c>
      <c r="T416" s="8">
        <v>205</v>
      </c>
    </row>
    <row r="417" spans="1:20" ht="11.25" customHeight="1">
      <c r="A417">
        <v>2020</v>
      </c>
      <c r="B417">
        <v>14</v>
      </c>
      <c r="C417">
        <v>9</v>
      </c>
      <c r="D417" s="14">
        <v>17.75</v>
      </c>
      <c r="E417" s="14">
        <v>31.25</v>
      </c>
      <c r="G417">
        <v>17.74</v>
      </c>
      <c r="H417">
        <v>31.25</v>
      </c>
      <c r="K417">
        <v>258</v>
      </c>
      <c r="O417" s="8">
        <v>2020</v>
      </c>
      <c r="P417" s="8">
        <v>8</v>
      </c>
      <c r="Q417" s="13">
        <v>22.23</v>
      </c>
      <c r="R417" s="13">
        <v>29.64</v>
      </c>
      <c r="S417" s="8">
        <v>27.7</v>
      </c>
      <c r="T417" s="8">
        <v>229.75</v>
      </c>
    </row>
    <row r="418" spans="1:20" ht="12.75">
      <c r="A418">
        <v>2020</v>
      </c>
      <c r="B418">
        <v>15</v>
      </c>
      <c r="C418">
        <v>9</v>
      </c>
      <c r="D418" s="14">
        <v>18.08</v>
      </c>
      <c r="E418" s="14">
        <v>30.34</v>
      </c>
      <c r="G418">
        <v>18.03</v>
      </c>
      <c r="H418">
        <v>30.52</v>
      </c>
      <c r="K418">
        <v>259</v>
      </c>
      <c r="O418" s="8">
        <v>2020</v>
      </c>
      <c r="P418" s="8">
        <v>9</v>
      </c>
      <c r="Q418" s="8">
        <v>18.8</v>
      </c>
      <c r="R418" s="8">
        <v>27.53</v>
      </c>
      <c r="S418" s="8">
        <v>19.8</v>
      </c>
      <c r="T418" s="8">
        <v>263.8</v>
      </c>
    </row>
    <row r="419" spans="1:20" ht="12.75">
      <c r="A419">
        <v>2020</v>
      </c>
      <c r="B419">
        <v>23</v>
      </c>
      <c r="C419">
        <v>9</v>
      </c>
      <c r="D419" s="14">
        <v>18.54</v>
      </c>
      <c r="E419" s="14">
        <v>24.19</v>
      </c>
      <c r="G419">
        <v>18.59</v>
      </c>
      <c r="H419">
        <v>30.45</v>
      </c>
      <c r="K419">
        <v>267</v>
      </c>
      <c r="O419" s="8">
        <v>2020</v>
      </c>
      <c r="P419" s="8">
        <v>10</v>
      </c>
      <c r="Q419" s="8">
        <v>14.54</v>
      </c>
      <c r="R419" s="8">
        <v>30.76</v>
      </c>
      <c r="S419" s="8">
        <v>15.5</v>
      </c>
      <c r="T419" s="8">
        <v>289.5</v>
      </c>
    </row>
    <row r="420" spans="1:20" ht="12.75">
      <c r="A420">
        <v>2020</v>
      </c>
      <c r="B420">
        <v>24</v>
      </c>
      <c r="C420">
        <v>9</v>
      </c>
      <c r="D420" s="14">
        <v>18.85</v>
      </c>
      <c r="E420" s="14">
        <v>24.02</v>
      </c>
      <c r="G420">
        <v>18.4</v>
      </c>
      <c r="H420">
        <v>31.28</v>
      </c>
      <c r="K420">
        <v>268</v>
      </c>
      <c r="O420" s="8">
        <v>2020</v>
      </c>
      <c r="P420" s="8">
        <v>11</v>
      </c>
      <c r="Q420" s="8">
        <v>6.17</v>
      </c>
      <c r="R420" s="8">
        <v>32.24</v>
      </c>
      <c r="S420" s="8">
        <v>14.5</v>
      </c>
      <c r="T420" s="8">
        <v>319.5</v>
      </c>
    </row>
    <row r="421" spans="1:20" ht="12.75">
      <c r="A421">
        <v>2020</v>
      </c>
      <c r="B421">
        <v>25</v>
      </c>
      <c r="C421">
        <v>9</v>
      </c>
      <c r="D421" s="14">
        <v>19</v>
      </c>
      <c r="E421" s="14">
        <v>24.74</v>
      </c>
      <c r="G421">
        <v>18.25</v>
      </c>
      <c r="H421">
        <v>31.47</v>
      </c>
      <c r="K421">
        <v>269</v>
      </c>
      <c r="O421" s="8">
        <v>2020</v>
      </c>
      <c r="P421" s="8">
        <v>12</v>
      </c>
      <c r="Q421" s="8">
        <v>-0.43</v>
      </c>
      <c r="R421" s="8">
        <v>33.29</v>
      </c>
      <c r="S421" s="8">
        <v>12.8</v>
      </c>
      <c r="T421" s="8">
        <v>347.8</v>
      </c>
    </row>
    <row r="422" spans="1:20" ht="12.75">
      <c r="A422">
        <v>2020</v>
      </c>
      <c r="B422">
        <v>28</v>
      </c>
      <c r="C422">
        <v>9</v>
      </c>
      <c r="D422" s="14">
        <v>17.5</v>
      </c>
      <c r="E422" s="14">
        <v>24.9</v>
      </c>
      <c r="G422">
        <v>18.03</v>
      </c>
      <c r="H422">
        <v>31.27</v>
      </c>
      <c r="K422">
        <v>272</v>
      </c>
      <c r="O422" s="8"/>
      <c r="P422" s="8">
        <v>13</v>
      </c>
      <c r="Q422" s="8">
        <v>-1.76</v>
      </c>
      <c r="R422" s="8">
        <v>33.72</v>
      </c>
      <c r="S422" s="8">
        <v>22.2</v>
      </c>
      <c r="T422" s="8">
        <v>387.2</v>
      </c>
    </row>
    <row r="423" spans="1:20" ht="12.75">
      <c r="A423">
        <v>2020</v>
      </c>
      <c r="B423">
        <v>29</v>
      </c>
      <c r="C423">
        <v>9</v>
      </c>
      <c r="D423" s="14">
        <v>18.24</v>
      </c>
      <c r="E423" s="14">
        <v>26.92</v>
      </c>
      <c r="G423">
        <v>18.12</v>
      </c>
      <c r="H423">
        <v>30.86</v>
      </c>
      <c r="K423">
        <v>273</v>
      </c>
      <c r="O423" s="8"/>
      <c r="P423" s="8">
        <v>0</v>
      </c>
      <c r="Q423" s="8">
        <v>-0.43</v>
      </c>
      <c r="R423" s="8">
        <v>33.29</v>
      </c>
      <c r="S423" s="8">
        <v>12.8</v>
      </c>
      <c r="T423" s="8">
        <v>-17.2</v>
      </c>
    </row>
    <row r="424" spans="1:20" ht="12.75">
      <c r="A424">
        <v>2020</v>
      </c>
      <c r="B424">
        <v>30</v>
      </c>
      <c r="C424">
        <v>9</v>
      </c>
      <c r="D424" s="14">
        <v>17.74</v>
      </c>
      <c r="E424" s="14">
        <v>30.73</v>
      </c>
      <c r="G424">
        <v>17.66</v>
      </c>
      <c r="H424">
        <v>32.18</v>
      </c>
      <c r="K424">
        <v>274</v>
      </c>
      <c r="O424" s="8">
        <v>2021</v>
      </c>
      <c r="P424" s="8">
        <v>1</v>
      </c>
      <c r="Q424" s="8">
        <v>-1.76</v>
      </c>
      <c r="R424" s="8">
        <v>33.72</v>
      </c>
      <c r="S424" s="8">
        <v>22.2</v>
      </c>
      <c r="T424" s="8">
        <v>22.2</v>
      </c>
    </row>
    <row r="425" spans="1:20" ht="12.75">
      <c r="A425">
        <v>2020</v>
      </c>
      <c r="B425">
        <v>1</v>
      </c>
      <c r="C425">
        <v>10</v>
      </c>
      <c r="D425" s="14">
        <v>17.03</v>
      </c>
      <c r="E425" s="14">
        <v>32.37</v>
      </c>
      <c r="G425">
        <v>16.97</v>
      </c>
      <c r="H425">
        <v>32.51</v>
      </c>
      <c r="K425">
        <v>275</v>
      </c>
      <c r="O425" s="8">
        <v>2021</v>
      </c>
      <c r="P425" s="8">
        <v>2</v>
      </c>
      <c r="Q425" s="8">
        <v>-1.78</v>
      </c>
      <c r="R425" s="8">
        <v>34.1</v>
      </c>
      <c r="S425" s="8">
        <v>8.8</v>
      </c>
      <c r="T425" s="8">
        <v>39.8</v>
      </c>
    </row>
    <row r="426" spans="1:21" ht="12.75">
      <c r="A426">
        <v>2020</v>
      </c>
      <c r="B426">
        <v>5</v>
      </c>
      <c r="C426">
        <v>10</v>
      </c>
      <c r="D426" s="14">
        <v>15.96</v>
      </c>
      <c r="E426" s="14">
        <v>30.23</v>
      </c>
      <c r="G426">
        <v>16.06</v>
      </c>
      <c r="H426">
        <v>30.28</v>
      </c>
      <c r="K426">
        <v>279</v>
      </c>
      <c r="M426" s="4"/>
      <c r="N426" s="5"/>
      <c r="O426" s="8">
        <v>2021</v>
      </c>
      <c r="P426" s="8">
        <v>3</v>
      </c>
      <c r="Q426" s="8">
        <v>-0.62</v>
      </c>
      <c r="R426" s="8">
        <v>25.74</v>
      </c>
      <c r="S426" s="8">
        <v>16.4</v>
      </c>
      <c r="T426" s="8">
        <v>76.4</v>
      </c>
      <c r="U426" s="4"/>
    </row>
    <row r="427" spans="1:21" ht="12.75">
      <c r="A427">
        <v>2020</v>
      </c>
      <c r="B427">
        <v>6</v>
      </c>
      <c r="C427">
        <v>10</v>
      </c>
      <c r="D427" s="14">
        <v>15.17</v>
      </c>
      <c r="E427" s="14">
        <v>30.12</v>
      </c>
      <c r="G427">
        <v>15.18</v>
      </c>
      <c r="H427">
        <v>30.12</v>
      </c>
      <c r="K427">
        <v>280</v>
      </c>
      <c r="M427" s="4"/>
      <c r="N427" s="5"/>
      <c r="O427" s="8">
        <v>2021</v>
      </c>
      <c r="P427" s="8">
        <v>4</v>
      </c>
      <c r="Q427" s="8">
        <v>4.8</v>
      </c>
      <c r="R427" s="8">
        <v>31.66</v>
      </c>
      <c r="S427" s="8">
        <v>16.5</v>
      </c>
      <c r="T427" s="8">
        <v>107.5</v>
      </c>
      <c r="U427" s="4"/>
    </row>
    <row r="428" spans="1:21" ht="12.75">
      <c r="A428">
        <v>2020</v>
      </c>
      <c r="B428">
        <v>12</v>
      </c>
      <c r="C428">
        <v>10</v>
      </c>
      <c r="D428" s="14">
        <v>14.94</v>
      </c>
      <c r="E428" s="14">
        <v>29.65</v>
      </c>
      <c r="G428">
        <v>16.57</v>
      </c>
      <c r="H428">
        <v>32.48</v>
      </c>
      <c r="K428">
        <v>286</v>
      </c>
      <c r="M428" s="4"/>
      <c r="N428" s="5"/>
      <c r="O428" s="8">
        <v>2021</v>
      </c>
      <c r="P428" s="8">
        <v>5</v>
      </c>
      <c r="Q428" s="8">
        <v>12.1</v>
      </c>
      <c r="R428" s="8">
        <v>29.78</v>
      </c>
      <c r="S428" s="8">
        <v>21</v>
      </c>
      <c r="T428" s="8">
        <v>143</v>
      </c>
      <c r="U428" s="4"/>
    </row>
    <row r="429" spans="1:21" ht="12.75">
      <c r="A429">
        <v>2020</v>
      </c>
      <c r="B429">
        <v>15</v>
      </c>
      <c r="C429">
        <v>10</v>
      </c>
      <c r="D429" s="14">
        <v>14.33</v>
      </c>
      <c r="E429" s="14">
        <v>30.08</v>
      </c>
      <c r="G429">
        <v>14.39</v>
      </c>
      <c r="H429">
        <v>30.12</v>
      </c>
      <c r="K429" s="11">
        <v>289</v>
      </c>
      <c r="M429" s="4"/>
      <c r="N429" s="5"/>
      <c r="O429" s="8">
        <v>2021</v>
      </c>
      <c r="P429" s="8">
        <v>6</v>
      </c>
      <c r="Q429" s="8">
        <v>17</v>
      </c>
      <c r="R429" s="8">
        <v>26.67</v>
      </c>
      <c r="S429" s="8">
        <v>15.1</v>
      </c>
      <c r="T429" s="8">
        <v>166.1</v>
      </c>
      <c r="U429" s="4"/>
    </row>
    <row r="430" spans="1:21" ht="12.75">
      <c r="A430">
        <v>2020</v>
      </c>
      <c r="B430">
        <v>16</v>
      </c>
      <c r="C430">
        <v>10</v>
      </c>
      <c r="D430" s="14">
        <v>14.01</v>
      </c>
      <c r="E430" s="14">
        <v>30.4</v>
      </c>
      <c r="G430">
        <v>14.06</v>
      </c>
      <c r="H430">
        <v>30.42</v>
      </c>
      <c r="K430" s="11">
        <v>290</v>
      </c>
      <c r="M430" s="4"/>
      <c r="N430" s="5"/>
      <c r="O430" s="8">
        <v>2021</v>
      </c>
      <c r="P430" s="8">
        <v>7</v>
      </c>
      <c r="Q430" s="8">
        <v>22.5</v>
      </c>
      <c r="R430" s="8">
        <v>26.34</v>
      </c>
      <c r="S430" s="8">
        <v>13.2</v>
      </c>
      <c r="T430" s="8">
        <v>196</v>
      </c>
      <c r="U430" s="4"/>
    </row>
    <row r="431" spans="1:21" ht="12.75">
      <c r="A431">
        <v>2020</v>
      </c>
      <c r="B431">
        <v>19</v>
      </c>
      <c r="C431">
        <v>10</v>
      </c>
      <c r="D431" s="14">
        <v>14.61</v>
      </c>
      <c r="E431" s="14">
        <v>31.43</v>
      </c>
      <c r="G431">
        <v>14.74</v>
      </c>
      <c r="H431">
        <v>31.52</v>
      </c>
      <c r="K431" s="11">
        <v>293</v>
      </c>
      <c r="M431" s="4"/>
      <c r="O431" s="8">
        <v>2021</v>
      </c>
      <c r="P431" s="11">
        <v>8</v>
      </c>
      <c r="Q431" s="11">
        <v>24</v>
      </c>
      <c r="R431" s="11">
        <v>28.9</v>
      </c>
      <c r="S431" s="11">
        <v>16.8</v>
      </c>
      <c r="T431" s="11">
        <v>228.75</v>
      </c>
      <c r="U431" s="4"/>
    </row>
    <row r="432" spans="1:21" ht="12.75">
      <c r="A432">
        <v>2020</v>
      </c>
      <c r="B432">
        <v>20</v>
      </c>
      <c r="C432">
        <v>10</v>
      </c>
      <c r="D432" s="14">
        <v>14.18</v>
      </c>
      <c r="E432" s="14">
        <v>31.05</v>
      </c>
      <c r="G432">
        <v>14.18</v>
      </c>
      <c r="H432">
        <v>31.13</v>
      </c>
      <c r="K432" s="11">
        <v>294</v>
      </c>
      <c r="O432" s="8">
        <v>2021</v>
      </c>
      <c r="P432" s="11">
        <v>9</v>
      </c>
      <c r="Q432" s="11">
        <v>21</v>
      </c>
      <c r="R432" s="11">
        <v>31.26</v>
      </c>
      <c r="S432" s="11">
        <v>16</v>
      </c>
      <c r="T432" s="11">
        <v>259</v>
      </c>
      <c r="U432" s="4"/>
    </row>
    <row r="433" spans="1:21" ht="12.75">
      <c r="A433">
        <v>2020</v>
      </c>
      <c r="B433">
        <v>21</v>
      </c>
      <c r="C433">
        <v>10</v>
      </c>
      <c r="D433" s="14">
        <v>14.38</v>
      </c>
      <c r="E433" s="14">
        <v>30.77</v>
      </c>
      <c r="G433">
        <v>14.5</v>
      </c>
      <c r="H433">
        <v>31.03</v>
      </c>
      <c r="K433" s="11">
        <v>295</v>
      </c>
      <c r="O433" s="8">
        <v>2021</v>
      </c>
      <c r="P433" s="11">
        <v>10</v>
      </c>
      <c r="Q433" s="11">
        <v>14.1</v>
      </c>
      <c r="R433" s="11">
        <v>32.28</v>
      </c>
      <c r="S433" s="11">
        <v>18.3</v>
      </c>
      <c r="T433" s="11">
        <v>291.3</v>
      </c>
      <c r="U433" s="4"/>
    </row>
    <row r="434" spans="1:20" ht="12.75">
      <c r="A434">
        <v>2020</v>
      </c>
      <c r="B434">
        <v>22</v>
      </c>
      <c r="C434">
        <v>10</v>
      </c>
      <c r="D434" s="14">
        <v>14.28</v>
      </c>
      <c r="E434" s="14">
        <v>30.73</v>
      </c>
      <c r="G434">
        <v>14.3</v>
      </c>
      <c r="H434">
        <v>30.74</v>
      </c>
      <c r="K434" s="11">
        <v>296</v>
      </c>
      <c r="O434" s="8">
        <v>2021</v>
      </c>
      <c r="P434" s="11">
        <v>11</v>
      </c>
      <c r="Q434" s="11">
        <v>6.9</v>
      </c>
      <c r="R434" s="11">
        <v>32.97</v>
      </c>
      <c r="S434" s="11">
        <v>16.4</v>
      </c>
      <c r="T434" s="11">
        <v>320.4</v>
      </c>
    </row>
    <row r="435" spans="1:20" ht="12.75">
      <c r="A435">
        <v>2020</v>
      </c>
      <c r="B435">
        <v>23</v>
      </c>
      <c r="C435">
        <v>10</v>
      </c>
      <c r="D435" s="14">
        <v>13.05</v>
      </c>
      <c r="E435" s="14">
        <v>31.03</v>
      </c>
      <c r="G435">
        <v>13.05</v>
      </c>
      <c r="H435">
        <v>31.03</v>
      </c>
      <c r="K435" s="11">
        <v>297</v>
      </c>
      <c r="O435" s="8">
        <v>2021</v>
      </c>
      <c r="P435" s="11">
        <v>12</v>
      </c>
      <c r="Q435" s="11">
        <v>1.1</v>
      </c>
      <c r="R435" s="11">
        <v>32.82</v>
      </c>
      <c r="S435" s="11">
        <v>9.8</v>
      </c>
      <c r="T435" s="11">
        <v>343.8</v>
      </c>
    </row>
    <row r="436" spans="1:20" ht="12.75">
      <c r="A436">
        <v>2020</v>
      </c>
      <c r="B436">
        <v>26</v>
      </c>
      <c r="C436">
        <v>10</v>
      </c>
      <c r="D436" s="14">
        <v>12.52</v>
      </c>
      <c r="E436" s="14">
        <v>31.22</v>
      </c>
      <c r="G436">
        <v>12.71</v>
      </c>
      <c r="H436">
        <v>31.29</v>
      </c>
      <c r="K436" s="11">
        <v>300</v>
      </c>
      <c r="O436" s="11"/>
      <c r="P436" s="11">
        <v>0</v>
      </c>
      <c r="Q436" s="11"/>
      <c r="R436" s="11"/>
      <c r="S436" s="11"/>
      <c r="T436" s="11"/>
    </row>
    <row r="437" spans="1:20" ht="12.75">
      <c r="A437">
        <v>2020</v>
      </c>
      <c r="B437">
        <v>2</v>
      </c>
      <c r="C437">
        <v>11</v>
      </c>
      <c r="D437" s="14">
        <v>11.29</v>
      </c>
      <c r="E437" s="14">
        <v>31.71</v>
      </c>
      <c r="G437">
        <v>11.29</v>
      </c>
      <c r="H437">
        <v>31.61</v>
      </c>
      <c r="K437">
        <v>307</v>
      </c>
      <c r="O437" s="11">
        <v>2022</v>
      </c>
      <c r="P437" s="11">
        <v>1</v>
      </c>
      <c r="Q437" s="11"/>
      <c r="R437" s="11"/>
      <c r="S437" s="11"/>
      <c r="T437" s="11"/>
    </row>
    <row r="438" spans="1:20" ht="12.75">
      <c r="A438">
        <v>2020</v>
      </c>
      <c r="B438">
        <v>3</v>
      </c>
      <c r="C438">
        <v>11</v>
      </c>
      <c r="D438" s="14">
        <v>10.46</v>
      </c>
      <c r="E438" s="14">
        <v>31.51</v>
      </c>
      <c r="G438">
        <v>10.38</v>
      </c>
      <c r="H438">
        <v>31.48</v>
      </c>
      <c r="K438">
        <v>308</v>
      </c>
      <c r="O438" s="11">
        <v>2022</v>
      </c>
      <c r="P438" s="11">
        <v>2</v>
      </c>
      <c r="Q438" s="11"/>
      <c r="R438" s="11"/>
      <c r="S438" s="11"/>
      <c r="T438" s="11"/>
    </row>
    <row r="439" spans="1:22" ht="12.75">
      <c r="A439">
        <v>2020</v>
      </c>
      <c r="B439">
        <v>5</v>
      </c>
      <c r="C439">
        <v>11</v>
      </c>
      <c r="D439" s="14">
        <v>9.11</v>
      </c>
      <c r="E439" s="14">
        <v>31.4</v>
      </c>
      <c r="G439">
        <v>9.35</v>
      </c>
      <c r="H439">
        <v>31.51</v>
      </c>
      <c r="K439">
        <v>310</v>
      </c>
      <c r="O439" s="11">
        <v>2022</v>
      </c>
      <c r="P439" s="11">
        <v>3</v>
      </c>
      <c r="Q439" s="11"/>
      <c r="R439" s="11"/>
      <c r="S439" s="11"/>
      <c r="T439" s="11"/>
      <c r="U439" s="4"/>
      <c r="V439" s="4"/>
    </row>
    <row r="440" spans="1:22" ht="12.75">
      <c r="A440">
        <v>2020</v>
      </c>
      <c r="B440">
        <v>6</v>
      </c>
      <c r="C440">
        <v>11</v>
      </c>
      <c r="D440" s="14">
        <v>9.53</v>
      </c>
      <c r="E440" s="14">
        <v>31.47</v>
      </c>
      <c r="G440">
        <v>9.56</v>
      </c>
      <c r="H440">
        <v>31.49</v>
      </c>
      <c r="K440">
        <v>311</v>
      </c>
      <c r="O440" s="11">
        <v>2022</v>
      </c>
      <c r="P440" s="11">
        <v>4</v>
      </c>
      <c r="Q440" s="11">
        <v>7</v>
      </c>
      <c r="R440" s="11">
        <v>31.46</v>
      </c>
      <c r="S440" s="11">
        <v>23.8</v>
      </c>
      <c r="T440" s="11">
        <v>113.8</v>
      </c>
      <c r="U440" s="4"/>
      <c r="V440" s="4"/>
    </row>
    <row r="441" spans="1:21" ht="12.75">
      <c r="A441">
        <v>2020</v>
      </c>
      <c r="B441">
        <v>9</v>
      </c>
      <c r="C441">
        <v>11</v>
      </c>
      <c r="D441" s="14">
        <v>8.06</v>
      </c>
      <c r="E441" s="14">
        <v>31.61</v>
      </c>
      <c r="G441">
        <v>8.03</v>
      </c>
      <c r="H441">
        <v>31.62</v>
      </c>
      <c r="K441">
        <v>314</v>
      </c>
      <c r="O441" s="11">
        <v>2022</v>
      </c>
      <c r="P441" s="11">
        <v>5</v>
      </c>
      <c r="Q441" s="11">
        <v>11.4</v>
      </c>
      <c r="R441" s="11">
        <v>31.41</v>
      </c>
      <c r="S441" s="11">
        <v>22.8</v>
      </c>
      <c r="T441" s="11">
        <v>142.8</v>
      </c>
      <c r="U441" s="4"/>
    </row>
    <row r="442" spans="1:20" ht="12.75">
      <c r="A442">
        <v>2020</v>
      </c>
      <c r="B442">
        <v>10</v>
      </c>
      <c r="C442">
        <v>11</v>
      </c>
      <c r="D442" s="14">
        <v>6.65</v>
      </c>
      <c r="E442" s="14">
        <v>31.4</v>
      </c>
      <c r="G442">
        <v>5.65</v>
      </c>
      <c r="H442">
        <v>33.68</v>
      </c>
      <c r="K442">
        <v>315</v>
      </c>
      <c r="L442" s="5"/>
      <c r="O442" s="11">
        <v>2022</v>
      </c>
      <c r="P442" s="11">
        <v>6</v>
      </c>
      <c r="Q442" s="11">
        <v>15.9</v>
      </c>
      <c r="R442" s="11">
        <v>28.58</v>
      </c>
      <c r="S442" s="11">
        <v>15.8</v>
      </c>
      <c r="T442" s="11">
        <v>166.8</v>
      </c>
    </row>
    <row r="443" spans="1:20" ht="12.75">
      <c r="A443">
        <v>2020</v>
      </c>
      <c r="B443">
        <v>16</v>
      </c>
      <c r="C443">
        <v>11</v>
      </c>
      <c r="D443" s="14">
        <v>5.63</v>
      </c>
      <c r="E443" s="14">
        <v>32.52</v>
      </c>
      <c r="G443">
        <v>5.08</v>
      </c>
      <c r="H443">
        <v>33.08</v>
      </c>
      <c r="K443">
        <v>321</v>
      </c>
      <c r="O443" s="11">
        <v>2022</v>
      </c>
      <c r="P443" s="11">
        <v>7</v>
      </c>
      <c r="Q443" s="11">
        <v>21.48</v>
      </c>
      <c r="R443" s="11">
        <v>20.04</v>
      </c>
      <c r="S443" s="11">
        <v>15</v>
      </c>
      <c r="T443" s="11">
        <v>196</v>
      </c>
    </row>
    <row r="444" spans="1:20" ht="12.75">
      <c r="A444">
        <v>2020</v>
      </c>
      <c r="B444">
        <v>18</v>
      </c>
      <c r="C444">
        <v>11</v>
      </c>
      <c r="D444" s="14">
        <v>4.98</v>
      </c>
      <c r="E444" s="14">
        <v>33.03</v>
      </c>
      <c r="G444">
        <v>4.99</v>
      </c>
      <c r="H444">
        <v>33.04</v>
      </c>
      <c r="K444">
        <v>323</v>
      </c>
      <c r="O444" s="11">
        <v>2022</v>
      </c>
      <c r="P444" s="11">
        <v>8</v>
      </c>
      <c r="Q444" s="11">
        <v>23.89</v>
      </c>
      <c r="R444" s="11">
        <v>21.44</v>
      </c>
      <c r="S444" s="11">
        <v>15.5</v>
      </c>
      <c r="T444" s="11">
        <v>227.5</v>
      </c>
    </row>
    <row r="445" spans="1:20" ht="12.75">
      <c r="A445">
        <v>2020</v>
      </c>
      <c r="B445">
        <v>23</v>
      </c>
      <c r="C445">
        <v>11</v>
      </c>
      <c r="D445" s="14">
        <v>2.56</v>
      </c>
      <c r="E445" s="14">
        <v>33.02</v>
      </c>
      <c r="G445">
        <v>2.84</v>
      </c>
      <c r="H445">
        <v>33.24</v>
      </c>
      <c r="J445" s="5"/>
      <c r="K445" s="11">
        <v>328</v>
      </c>
      <c r="O445" s="11">
        <v>2022</v>
      </c>
      <c r="P445" s="11">
        <v>9</v>
      </c>
      <c r="Q445" s="11">
        <v>17.64</v>
      </c>
      <c r="R445" s="11">
        <v>29.16</v>
      </c>
      <c r="S445" s="11">
        <v>17</v>
      </c>
      <c r="T445" s="11">
        <v>260</v>
      </c>
    </row>
    <row r="446" spans="1:20" ht="12.75">
      <c r="A446">
        <v>2020</v>
      </c>
      <c r="B446">
        <v>25</v>
      </c>
      <c r="C446">
        <v>11</v>
      </c>
      <c r="D446" s="14">
        <v>2.21</v>
      </c>
      <c r="E446" s="14">
        <v>32.96</v>
      </c>
      <c r="G446">
        <v>2.78</v>
      </c>
      <c r="H446">
        <v>33.42</v>
      </c>
      <c r="K446">
        <v>330</v>
      </c>
      <c r="O446" s="11">
        <v>2022</v>
      </c>
      <c r="P446" s="11">
        <v>10</v>
      </c>
      <c r="Q446" s="11">
        <v>11.58</v>
      </c>
      <c r="R446" s="11">
        <v>30.81</v>
      </c>
      <c r="S446" s="11">
        <v>16.8</v>
      </c>
      <c r="T446" s="11">
        <v>289.8</v>
      </c>
    </row>
    <row r="447" spans="1:20" ht="12.75">
      <c r="A447">
        <v>2020</v>
      </c>
      <c r="B447">
        <v>27</v>
      </c>
      <c r="C447">
        <v>11</v>
      </c>
      <c r="D447" s="14">
        <v>2.26</v>
      </c>
      <c r="E447" s="14">
        <v>33.15</v>
      </c>
      <c r="G447">
        <v>2.27</v>
      </c>
      <c r="H447">
        <v>33.2</v>
      </c>
      <c r="K447">
        <v>332</v>
      </c>
      <c r="O447" s="11">
        <v>2022</v>
      </c>
      <c r="P447" s="11">
        <v>11</v>
      </c>
      <c r="Q447" s="11">
        <v>6.06</v>
      </c>
      <c r="R447" s="11">
        <v>32.19</v>
      </c>
      <c r="S447" s="11">
        <v>15.9</v>
      </c>
      <c r="T447" s="11">
        <v>319.9</v>
      </c>
    </row>
    <row r="448" spans="1:20" ht="12.75">
      <c r="A448">
        <v>2020</v>
      </c>
      <c r="B448">
        <v>30</v>
      </c>
      <c r="C448">
        <v>11</v>
      </c>
      <c r="D448" s="14">
        <v>1.28</v>
      </c>
      <c r="E448" s="14">
        <v>33.11</v>
      </c>
      <c r="G448">
        <v>1.54</v>
      </c>
      <c r="H448">
        <v>33.3</v>
      </c>
      <c r="K448">
        <v>335</v>
      </c>
      <c r="O448" s="11">
        <v>2022</v>
      </c>
      <c r="P448" s="11">
        <v>12</v>
      </c>
      <c r="Q448" s="11">
        <v>0.74</v>
      </c>
      <c r="R448" s="11">
        <v>32.77</v>
      </c>
      <c r="S448" s="11">
        <v>11.2</v>
      </c>
      <c r="T448" s="11">
        <v>345.2</v>
      </c>
    </row>
    <row r="449" spans="1:19" ht="12.75">
      <c r="A449">
        <v>2020</v>
      </c>
      <c r="B449">
        <v>2</v>
      </c>
      <c r="C449">
        <v>12</v>
      </c>
      <c r="D449" s="14">
        <v>1.12</v>
      </c>
      <c r="E449" s="14">
        <v>33.12</v>
      </c>
      <c r="G449">
        <v>1.66</v>
      </c>
      <c r="H449">
        <v>33.32</v>
      </c>
      <c r="K449">
        <v>337</v>
      </c>
      <c r="M449" s="1"/>
      <c r="O449" s="11"/>
      <c r="P449" s="11">
        <v>0</v>
      </c>
      <c r="Q449" s="11">
        <v>0.8</v>
      </c>
      <c r="R449" s="11"/>
      <c r="S449" s="11">
        <v>-15.5</v>
      </c>
    </row>
    <row r="450" spans="1:19" ht="12.75">
      <c r="A450">
        <v>2020</v>
      </c>
      <c r="B450">
        <v>10</v>
      </c>
      <c r="C450">
        <v>12</v>
      </c>
      <c r="D450" s="14">
        <v>0.84</v>
      </c>
      <c r="E450" s="14">
        <v>33.3</v>
      </c>
      <c r="G450">
        <v>0.97</v>
      </c>
      <c r="H450">
        <v>33.47</v>
      </c>
      <c r="K450">
        <v>345</v>
      </c>
      <c r="O450" s="11" t="s">
        <v>32</v>
      </c>
      <c r="P450" s="11">
        <v>1</v>
      </c>
      <c r="Q450" s="11">
        <v>-1.2</v>
      </c>
      <c r="R450" s="11"/>
      <c r="S450" s="11">
        <v>15.5</v>
      </c>
    </row>
    <row r="451" spans="1:19" ht="12.75">
      <c r="A451">
        <v>2020</v>
      </c>
      <c r="B451">
        <v>14</v>
      </c>
      <c r="C451">
        <v>12</v>
      </c>
      <c r="D451" s="14">
        <v>-0.94</v>
      </c>
      <c r="E451" s="14">
        <v>33.32</v>
      </c>
      <c r="G451">
        <v>-0.93</v>
      </c>
      <c r="H451">
        <v>33.34</v>
      </c>
      <c r="K451">
        <v>349</v>
      </c>
      <c r="O451" s="11" t="s">
        <v>32</v>
      </c>
      <c r="P451" s="11">
        <v>2</v>
      </c>
      <c r="Q451" s="11">
        <v>-1.6</v>
      </c>
      <c r="R451" s="11"/>
      <c r="S451" s="11">
        <v>44</v>
      </c>
    </row>
    <row r="452" spans="1:19" ht="12.75">
      <c r="A452">
        <v>2020</v>
      </c>
      <c r="B452">
        <v>16</v>
      </c>
      <c r="C452">
        <v>12</v>
      </c>
      <c r="D452" s="14">
        <v>-1.6</v>
      </c>
      <c r="E452" s="14"/>
      <c r="K452">
        <v>351</v>
      </c>
      <c r="O452" s="11" t="s">
        <v>32</v>
      </c>
      <c r="P452" s="11">
        <v>3</v>
      </c>
      <c r="Q452" s="11">
        <v>-0.9</v>
      </c>
      <c r="R452" s="11"/>
      <c r="S452" s="11">
        <v>75</v>
      </c>
    </row>
    <row r="453" spans="1:19" ht="12.75">
      <c r="A453">
        <v>2020</v>
      </c>
      <c r="B453">
        <v>22</v>
      </c>
      <c r="C453">
        <v>12</v>
      </c>
      <c r="D453" s="14">
        <v>-1.56</v>
      </c>
      <c r="E453" s="14">
        <v>33.42</v>
      </c>
      <c r="F453" t="s">
        <v>2</v>
      </c>
      <c r="G453">
        <v>-1.4</v>
      </c>
      <c r="H453">
        <v>33.34</v>
      </c>
      <c r="K453">
        <v>357</v>
      </c>
      <c r="O453" s="11" t="s">
        <v>32</v>
      </c>
      <c r="P453" s="11">
        <v>4</v>
      </c>
      <c r="Q453" s="11">
        <v>3</v>
      </c>
      <c r="R453" s="11"/>
      <c r="S453" s="11">
        <v>105</v>
      </c>
    </row>
    <row r="454" spans="1:19" ht="12.75">
      <c r="A454">
        <v>2021</v>
      </c>
      <c r="B454">
        <v>19</v>
      </c>
      <c r="C454">
        <v>1</v>
      </c>
      <c r="D454" s="14">
        <v>-1.75</v>
      </c>
      <c r="E454" s="14">
        <v>33.7</v>
      </c>
      <c r="G454">
        <v>-1.72</v>
      </c>
      <c r="H454">
        <v>33.94</v>
      </c>
      <c r="K454">
        <v>19</v>
      </c>
      <c r="O454" s="11" t="s">
        <v>32</v>
      </c>
      <c r="P454" s="11">
        <v>5</v>
      </c>
      <c r="Q454" s="11">
        <v>9.2</v>
      </c>
      <c r="R454" s="11"/>
      <c r="S454" s="11">
        <v>136</v>
      </c>
    </row>
    <row r="455" spans="1:19" ht="12.75">
      <c r="A455">
        <v>2021</v>
      </c>
      <c r="B455">
        <v>20</v>
      </c>
      <c r="C455">
        <v>1</v>
      </c>
      <c r="D455" s="14">
        <v>-1.72</v>
      </c>
      <c r="E455" s="14">
        <v>32.66</v>
      </c>
      <c r="G455">
        <v>-1.77</v>
      </c>
      <c r="H455">
        <v>33.46</v>
      </c>
      <c r="K455">
        <v>20</v>
      </c>
      <c r="O455" s="11" t="s">
        <v>32</v>
      </c>
      <c r="P455" s="11">
        <v>6</v>
      </c>
      <c r="Q455" s="11">
        <v>14.7</v>
      </c>
      <c r="R455" s="11"/>
      <c r="S455" s="11">
        <v>166</v>
      </c>
    </row>
    <row r="456" spans="1:23" ht="12.75">
      <c r="A456">
        <v>2021</v>
      </c>
      <c r="B456">
        <v>21</v>
      </c>
      <c r="C456">
        <v>1</v>
      </c>
      <c r="D456" s="14">
        <v>-1.71</v>
      </c>
      <c r="E456" s="14">
        <v>33.87</v>
      </c>
      <c r="G456">
        <v>-1.51</v>
      </c>
      <c r="H456">
        <v>34.54</v>
      </c>
      <c r="K456">
        <v>21</v>
      </c>
      <c r="O456" s="11" t="s">
        <v>32</v>
      </c>
      <c r="P456" s="11">
        <v>7</v>
      </c>
      <c r="Q456" s="11">
        <v>19.8</v>
      </c>
      <c r="R456" s="11"/>
      <c r="S456" s="11">
        <v>197</v>
      </c>
      <c r="W456" t="s">
        <v>33</v>
      </c>
    </row>
    <row r="457" spans="1:26" ht="12.75">
      <c r="A457">
        <v>2021</v>
      </c>
      <c r="B457">
        <v>25</v>
      </c>
      <c r="C457">
        <v>1</v>
      </c>
      <c r="D457" s="14">
        <v>-1.81</v>
      </c>
      <c r="E457" s="14">
        <v>34.19</v>
      </c>
      <c r="F457" t="s">
        <v>3</v>
      </c>
      <c r="G457">
        <v>-1.75</v>
      </c>
      <c r="H457">
        <v>34.22</v>
      </c>
      <c r="K457">
        <v>25</v>
      </c>
      <c r="O457" s="11" t="s">
        <v>32</v>
      </c>
      <c r="P457" s="11">
        <v>8</v>
      </c>
      <c r="Q457" s="11">
        <v>22.7</v>
      </c>
      <c r="R457" s="11"/>
      <c r="S457" s="11">
        <v>228</v>
      </c>
      <c r="W457">
        <v>2019</v>
      </c>
      <c r="X457">
        <v>2020</v>
      </c>
      <c r="Y457">
        <v>2021</v>
      </c>
      <c r="Z457">
        <v>2022</v>
      </c>
    </row>
    <row r="458" spans="1:26" ht="12.75">
      <c r="A458">
        <v>2021</v>
      </c>
      <c r="B458">
        <v>26</v>
      </c>
      <c r="C458">
        <v>1</v>
      </c>
      <c r="D458" s="14">
        <v>-1.81</v>
      </c>
      <c r="E458" s="14">
        <v>34.16</v>
      </c>
      <c r="G458">
        <v>-1.75</v>
      </c>
      <c r="H458">
        <v>34.19</v>
      </c>
      <c r="K458">
        <v>26</v>
      </c>
      <c r="O458" s="11" t="s">
        <v>32</v>
      </c>
      <c r="P458" s="11">
        <v>9</v>
      </c>
      <c r="Q458" s="11">
        <v>19.6</v>
      </c>
      <c r="R458" s="11"/>
      <c r="S458" s="11">
        <v>258</v>
      </c>
      <c r="U458" t="s">
        <v>34</v>
      </c>
      <c r="V458">
        <v>1</v>
      </c>
      <c r="W458">
        <v>16.1</v>
      </c>
      <c r="X458">
        <v>16.8</v>
      </c>
      <c r="Y458">
        <v>19.5</v>
      </c>
      <c r="Z458">
        <v>16.5</v>
      </c>
    </row>
    <row r="459" spans="1:26" ht="12.75">
      <c r="A459">
        <v>2021</v>
      </c>
      <c r="B459">
        <v>1</v>
      </c>
      <c r="C459">
        <v>2</v>
      </c>
      <c r="D459" s="14">
        <v>-1.75</v>
      </c>
      <c r="E459" s="14">
        <v>34.17</v>
      </c>
      <c r="G459">
        <v>-1.8</v>
      </c>
      <c r="H459">
        <v>34.36</v>
      </c>
      <c r="K459">
        <v>32</v>
      </c>
      <c r="O459" s="11" t="s">
        <v>32</v>
      </c>
      <c r="P459" s="11">
        <v>10</v>
      </c>
      <c r="Q459" s="11">
        <v>13.9</v>
      </c>
      <c r="R459" s="11"/>
      <c r="S459" s="11">
        <v>289</v>
      </c>
      <c r="V459">
        <f>V458+1</f>
        <v>2</v>
      </c>
      <c r="W459">
        <v>16.1</v>
      </c>
      <c r="X459">
        <v>17.4</v>
      </c>
      <c r="Y459">
        <v>19.2</v>
      </c>
      <c r="Z459">
        <v>16.6</v>
      </c>
    </row>
    <row r="460" spans="1:26" ht="12.75">
      <c r="A460">
        <v>2021</v>
      </c>
      <c r="B460">
        <v>2</v>
      </c>
      <c r="C460">
        <v>2</v>
      </c>
      <c r="D460" s="14">
        <v>-1.85</v>
      </c>
      <c r="E460" s="14">
        <v>34.22</v>
      </c>
      <c r="K460">
        <v>33</v>
      </c>
      <c r="O460" s="11" t="s">
        <v>32</v>
      </c>
      <c r="P460" s="11">
        <v>11</v>
      </c>
      <c r="Q460" s="11">
        <v>6.5</v>
      </c>
      <c r="R460" s="11"/>
      <c r="S460" s="11">
        <v>319</v>
      </c>
      <c r="V460">
        <f aca="true" t="shared" si="3" ref="V460:V519">V459+1</f>
        <v>3</v>
      </c>
      <c r="W460">
        <v>15.9</v>
      </c>
      <c r="X460">
        <v>18.5</v>
      </c>
      <c r="Y460">
        <v>18.8</v>
      </c>
      <c r="Z460">
        <v>17.8</v>
      </c>
    </row>
    <row r="461" spans="1:26" ht="12.75">
      <c r="A461">
        <v>2021</v>
      </c>
      <c r="B461">
        <v>5</v>
      </c>
      <c r="C461">
        <v>2</v>
      </c>
      <c r="D461" s="14">
        <v>-1.71</v>
      </c>
      <c r="E461" s="14">
        <v>33.66</v>
      </c>
      <c r="G461">
        <v>-1.71</v>
      </c>
      <c r="H461">
        <v>34.11</v>
      </c>
      <c r="K461">
        <v>36</v>
      </c>
      <c r="O461" s="11" t="s">
        <v>32</v>
      </c>
      <c r="P461" s="11">
        <v>12</v>
      </c>
      <c r="Q461" s="11">
        <v>0.8</v>
      </c>
      <c r="R461" s="11"/>
      <c r="S461" s="11">
        <v>350</v>
      </c>
      <c r="V461">
        <f t="shared" si="3"/>
        <v>4</v>
      </c>
      <c r="W461">
        <v>15.9</v>
      </c>
      <c r="X461">
        <v>18.5</v>
      </c>
      <c r="Y461">
        <v>18.6</v>
      </c>
      <c r="Z461">
        <v>19.9</v>
      </c>
    </row>
    <row r="462" spans="1:26" ht="12.75">
      <c r="A462">
        <v>2021</v>
      </c>
      <c r="B462">
        <v>10</v>
      </c>
      <c r="C462">
        <v>2</v>
      </c>
      <c r="D462" s="14">
        <v>-1.85</v>
      </c>
      <c r="E462" s="14">
        <v>34.24</v>
      </c>
      <c r="G462">
        <v>-1.7</v>
      </c>
      <c r="H462">
        <v>34.44</v>
      </c>
      <c r="K462">
        <v>41</v>
      </c>
      <c r="Q462" s="11">
        <v>-1.2</v>
      </c>
      <c r="S462" s="11">
        <v>380</v>
      </c>
      <c r="V462">
        <f t="shared" si="3"/>
        <v>5</v>
      </c>
      <c r="W462">
        <v>16</v>
      </c>
      <c r="X462">
        <v>18.3</v>
      </c>
      <c r="Y462">
        <v>18.4</v>
      </c>
      <c r="Z462">
        <v>21.3</v>
      </c>
    </row>
    <row r="463" spans="1:26" ht="12.75">
      <c r="A463">
        <v>2021</v>
      </c>
      <c r="B463">
        <v>26</v>
      </c>
      <c r="C463">
        <v>2</v>
      </c>
      <c r="D463" s="14">
        <v>-1.76</v>
      </c>
      <c r="E463" s="14">
        <v>34.23</v>
      </c>
      <c r="F463" t="s">
        <v>4</v>
      </c>
      <c r="G463">
        <v>-1.62</v>
      </c>
      <c r="H463">
        <v>34.38</v>
      </c>
      <c r="K463">
        <v>57</v>
      </c>
      <c r="V463">
        <f t="shared" si="3"/>
        <v>6</v>
      </c>
      <c r="W463">
        <v>16.3</v>
      </c>
      <c r="X463">
        <v>18.7</v>
      </c>
      <c r="Y463">
        <v>19.4</v>
      </c>
      <c r="Z463">
        <v>21.1</v>
      </c>
    </row>
    <row r="464" spans="1:26" ht="12.75">
      <c r="A464">
        <v>2021</v>
      </c>
      <c r="B464">
        <v>3</v>
      </c>
      <c r="C464">
        <v>3</v>
      </c>
      <c r="D464" s="14">
        <v>-1.65</v>
      </c>
      <c r="E464" s="14">
        <v>34.21</v>
      </c>
      <c r="F464" t="s">
        <v>5</v>
      </c>
      <c r="G464" s="5">
        <v>-1.16</v>
      </c>
      <c r="H464">
        <v>34.54</v>
      </c>
      <c r="K464">
        <v>62</v>
      </c>
      <c r="L464" s="7"/>
      <c r="M464" s="7"/>
      <c r="V464">
        <f t="shared" si="3"/>
        <v>7</v>
      </c>
      <c r="W464">
        <v>16.6</v>
      </c>
      <c r="X464">
        <v>19.5</v>
      </c>
      <c r="Y464">
        <v>19.4</v>
      </c>
      <c r="Z464">
        <v>21</v>
      </c>
    </row>
    <row r="465" spans="1:26" ht="12.75">
      <c r="A465">
        <v>2021</v>
      </c>
      <c r="B465">
        <v>4</v>
      </c>
      <c r="C465">
        <v>3</v>
      </c>
      <c r="D465" s="14">
        <v>-1.5</v>
      </c>
      <c r="E465" s="14">
        <v>34.39</v>
      </c>
      <c r="F465">
        <v>-1.6</v>
      </c>
      <c r="G465">
        <v>34.39</v>
      </c>
      <c r="K465">
        <v>63</v>
      </c>
      <c r="L465" s="7"/>
      <c r="M465" s="7"/>
      <c r="V465">
        <f t="shared" si="3"/>
        <v>8</v>
      </c>
      <c r="W465">
        <v>16.7</v>
      </c>
      <c r="X465">
        <v>19.5</v>
      </c>
      <c r="Y465">
        <v>19.7</v>
      </c>
      <c r="Z465">
        <v>21</v>
      </c>
    </row>
    <row r="466" spans="1:26" ht="12.75">
      <c r="A466">
        <v>2021</v>
      </c>
      <c r="B466">
        <v>9</v>
      </c>
      <c r="C466">
        <v>3</v>
      </c>
      <c r="D466" s="14">
        <v>-1.54</v>
      </c>
      <c r="E466" s="14">
        <v>34.21</v>
      </c>
      <c r="G466">
        <v>-1.6</v>
      </c>
      <c r="H466">
        <v>34.35</v>
      </c>
      <c r="K466">
        <v>68</v>
      </c>
      <c r="V466">
        <f t="shared" si="3"/>
        <v>9</v>
      </c>
      <c r="W466">
        <v>17.1</v>
      </c>
      <c r="X466">
        <v>20.9</v>
      </c>
      <c r="Y466">
        <v>19.5</v>
      </c>
      <c r="Z466">
        <v>20.9</v>
      </c>
    </row>
    <row r="467" spans="1:26" ht="12.75">
      <c r="A467">
        <v>2021</v>
      </c>
      <c r="B467">
        <v>10</v>
      </c>
      <c r="C467">
        <v>3</v>
      </c>
      <c r="D467" s="14">
        <v>-1.7</v>
      </c>
      <c r="E467" s="14">
        <v>34.27</v>
      </c>
      <c r="F467">
        <v>-1.7</v>
      </c>
      <c r="G467">
        <v>34.27</v>
      </c>
      <c r="J467" s="7"/>
      <c r="K467" s="11">
        <v>69</v>
      </c>
      <c r="V467">
        <f t="shared" si="3"/>
        <v>10</v>
      </c>
      <c r="W467">
        <v>17.3</v>
      </c>
      <c r="X467">
        <v>21.5</v>
      </c>
      <c r="Y467">
        <v>19.9</v>
      </c>
      <c r="Z467">
        <v>18.4</v>
      </c>
    </row>
    <row r="468" spans="1:26" ht="12.75">
      <c r="A468">
        <v>2021</v>
      </c>
      <c r="B468">
        <v>11</v>
      </c>
      <c r="C468">
        <v>3</v>
      </c>
      <c r="D468" s="14">
        <v>-1.6</v>
      </c>
      <c r="E468" s="14">
        <v>34.35</v>
      </c>
      <c r="J468" s="7"/>
      <c r="K468" s="11">
        <v>70</v>
      </c>
      <c r="V468">
        <f t="shared" si="3"/>
        <v>11</v>
      </c>
      <c r="W468">
        <v>17.9</v>
      </c>
      <c r="X468">
        <v>21.2</v>
      </c>
      <c r="Y468">
        <v>19</v>
      </c>
      <c r="Z468">
        <v>18.6</v>
      </c>
    </row>
    <row r="469" spans="1:26" ht="12.75">
      <c r="A469">
        <v>2021</v>
      </c>
      <c r="B469">
        <v>15</v>
      </c>
      <c r="C469">
        <v>3</v>
      </c>
      <c r="D469" s="14">
        <v>-0.6</v>
      </c>
      <c r="E469" s="14">
        <v>15.89</v>
      </c>
      <c r="F469" t="s">
        <v>6</v>
      </c>
      <c r="G469">
        <v>-1.02</v>
      </c>
      <c r="H469">
        <v>33.92</v>
      </c>
      <c r="K469">
        <v>74</v>
      </c>
      <c r="V469">
        <f t="shared" si="3"/>
        <v>12</v>
      </c>
      <c r="W469">
        <v>18.1</v>
      </c>
      <c r="X469">
        <v>21.5</v>
      </c>
      <c r="Y469">
        <v>17</v>
      </c>
      <c r="Z469">
        <v>19.1</v>
      </c>
    </row>
    <row r="470" spans="1:26" ht="12.75">
      <c r="A470">
        <v>2021</v>
      </c>
      <c r="B470">
        <v>19</v>
      </c>
      <c r="C470">
        <v>3</v>
      </c>
      <c r="D470" s="14">
        <v>0.24</v>
      </c>
      <c r="E470" s="14">
        <v>18.8</v>
      </c>
      <c r="F470" t="s">
        <v>7</v>
      </c>
      <c r="G470">
        <v>-0.63</v>
      </c>
      <c r="H470">
        <v>34.05</v>
      </c>
      <c r="K470">
        <v>78</v>
      </c>
      <c r="V470">
        <f t="shared" si="3"/>
        <v>13</v>
      </c>
      <c r="W470">
        <v>18.2</v>
      </c>
      <c r="X470">
        <v>21.1</v>
      </c>
      <c r="Y470">
        <v>19.4</v>
      </c>
      <c r="Z470">
        <v>20.2</v>
      </c>
    </row>
    <row r="471" spans="1:26" ht="12.75">
      <c r="A471">
        <v>2021</v>
      </c>
      <c r="B471">
        <v>24</v>
      </c>
      <c r="C471">
        <v>3</v>
      </c>
      <c r="D471" s="14">
        <v>-0.48</v>
      </c>
      <c r="E471" s="14">
        <v>12.88</v>
      </c>
      <c r="F471" t="s">
        <v>8</v>
      </c>
      <c r="G471">
        <v>-0.45</v>
      </c>
      <c r="H471">
        <v>34.04</v>
      </c>
      <c r="K471">
        <v>83</v>
      </c>
      <c r="V471">
        <f t="shared" si="3"/>
        <v>14</v>
      </c>
      <c r="W471">
        <v>18.2</v>
      </c>
      <c r="X471">
        <v>21.1</v>
      </c>
      <c r="Y471">
        <v>20.1</v>
      </c>
      <c r="Z471">
        <v>20</v>
      </c>
    </row>
    <row r="472" spans="1:26" ht="12.75">
      <c r="A472">
        <v>2021</v>
      </c>
      <c r="B472">
        <v>26</v>
      </c>
      <c r="C472">
        <v>3</v>
      </c>
      <c r="D472" s="14">
        <v>-0.28</v>
      </c>
      <c r="E472" s="14">
        <v>11.56</v>
      </c>
      <c r="F472" t="s">
        <v>8</v>
      </c>
      <c r="G472">
        <v>-0.26</v>
      </c>
      <c r="H472">
        <v>34.01</v>
      </c>
      <c r="K472">
        <v>85</v>
      </c>
      <c r="V472">
        <f t="shared" si="3"/>
        <v>15</v>
      </c>
      <c r="W472">
        <v>19.3</v>
      </c>
      <c r="X472">
        <v>21</v>
      </c>
      <c r="Y472">
        <v>19.9</v>
      </c>
      <c r="Z472">
        <v>19.9</v>
      </c>
    </row>
    <row r="473" spans="1:26" ht="12.75">
      <c r="A473">
        <v>2021</v>
      </c>
      <c r="B473">
        <v>29</v>
      </c>
      <c r="C473">
        <v>3</v>
      </c>
      <c r="D473" s="14">
        <v>0.91</v>
      </c>
      <c r="E473" s="14">
        <v>32.3</v>
      </c>
      <c r="G473">
        <v>0.38</v>
      </c>
      <c r="H473">
        <v>33.55</v>
      </c>
      <c r="K473">
        <v>88</v>
      </c>
      <c r="V473">
        <f t="shared" si="3"/>
        <v>16</v>
      </c>
      <c r="W473">
        <v>19.3</v>
      </c>
      <c r="X473">
        <v>19.7</v>
      </c>
      <c r="Y473">
        <v>19</v>
      </c>
      <c r="Z473">
        <v>19.8</v>
      </c>
    </row>
    <row r="474" spans="1:26" ht="12.75">
      <c r="A474">
        <v>2021</v>
      </c>
      <c r="B474">
        <v>31</v>
      </c>
      <c r="C474">
        <v>3</v>
      </c>
      <c r="D474" s="14">
        <v>1.33</v>
      </c>
      <c r="E474" s="14">
        <v>20.26</v>
      </c>
      <c r="G474">
        <v>0.96</v>
      </c>
      <c r="H474">
        <v>33.6</v>
      </c>
      <c r="K474">
        <v>90</v>
      </c>
      <c r="V474">
        <f t="shared" si="3"/>
        <v>17</v>
      </c>
      <c r="W474">
        <v>19</v>
      </c>
      <c r="X474">
        <v>19.9</v>
      </c>
      <c r="Y474">
        <v>21.6</v>
      </c>
      <c r="Z474">
        <v>19.9</v>
      </c>
    </row>
    <row r="475" spans="1:26" ht="12.75">
      <c r="A475">
        <v>2021</v>
      </c>
      <c r="B475">
        <v>2</v>
      </c>
      <c r="C475">
        <v>4</v>
      </c>
      <c r="D475" s="14">
        <v>2.65</v>
      </c>
      <c r="E475" s="14">
        <v>31.26</v>
      </c>
      <c r="G475">
        <v>0.39</v>
      </c>
      <c r="H475">
        <v>33.76</v>
      </c>
      <c r="K475">
        <v>92</v>
      </c>
      <c r="V475">
        <f t="shared" si="3"/>
        <v>18</v>
      </c>
      <c r="W475">
        <v>19.1</v>
      </c>
      <c r="X475">
        <v>20.3</v>
      </c>
      <c r="Y475">
        <v>23</v>
      </c>
      <c r="Z475">
        <v>19.9</v>
      </c>
    </row>
    <row r="476" spans="1:26" ht="12.75">
      <c r="A476">
        <v>2021</v>
      </c>
      <c r="B476">
        <v>5</v>
      </c>
      <c r="C476">
        <v>4</v>
      </c>
      <c r="D476" s="14">
        <v>0.41</v>
      </c>
      <c r="E476" s="14">
        <v>33.53</v>
      </c>
      <c r="G476">
        <v>0.79</v>
      </c>
      <c r="H476">
        <v>33.86</v>
      </c>
      <c r="K476">
        <v>95</v>
      </c>
      <c r="V476">
        <f t="shared" si="3"/>
        <v>19</v>
      </c>
      <c r="W476">
        <v>19.4</v>
      </c>
      <c r="X476">
        <v>20.6</v>
      </c>
      <c r="Y476">
        <v>23.9</v>
      </c>
      <c r="Z476">
        <v>19.1</v>
      </c>
    </row>
    <row r="477" spans="1:26" ht="12.75">
      <c r="A477">
        <v>2021</v>
      </c>
      <c r="B477">
        <v>7</v>
      </c>
      <c r="C477">
        <v>4</v>
      </c>
      <c r="D477" s="14">
        <v>4.3</v>
      </c>
      <c r="E477" s="14">
        <v>30.26</v>
      </c>
      <c r="G477">
        <v>2.26</v>
      </c>
      <c r="H477">
        <v>32.89</v>
      </c>
      <c r="K477">
        <v>97</v>
      </c>
      <c r="V477">
        <f t="shared" si="3"/>
        <v>20</v>
      </c>
      <c r="W477">
        <v>19.4</v>
      </c>
      <c r="X477">
        <v>20.7</v>
      </c>
      <c r="Y477">
        <v>24.2</v>
      </c>
      <c r="Z477">
        <v>20.5</v>
      </c>
    </row>
    <row r="478" spans="1:26" ht="12.75">
      <c r="A478">
        <v>2021</v>
      </c>
      <c r="B478">
        <v>9</v>
      </c>
      <c r="C478">
        <v>4</v>
      </c>
      <c r="D478" s="14">
        <v>0.71</v>
      </c>
      <c r="E478" s="14">
        <v>33.56</v>
      </c>
      <c r="G478">
        <v>0.66</v>
      </c>
      <c r="H478">
        <v>33.72</v>
      </c>
      <c r="K478">
        <v>99</v>
      </c>
      <c r="V478">
        <f t="shared" si="3"/>
        <v>21</v>
      </c>
      <c r="W478">
        <v>19.7</v>
      </c>
      <c r="X478">
        <v>21.3</v>
      </c>
      <c r="Y478">
        <v>23.4</v>
      </c>
      <c r="Z478">
        <v>19.5</v>
      </c>
    </row>
    <row r="479" spans="1:26" ht="12.75">
      <c r="A479">
        <v>2021</v>
      </c>
      <c r="B479">
        <v>12</v>
      </c>
      <c r="C479">
        <v>4</v>
      </c>
      <c r="D479" s="14">
        <v>4.87</v>
      </c>
      <c r="E479" s="14">
        <v>30.61</v>
      </c>
      <c r="G479">
        <v>2.52</v>
      </c>
      <c r="H479">
        <v>33.26</v>
      </c>
      <c r="K479">
        <v>102</v>
      </c>
      <c r="V479">
        <f t="shared" si="3"/>
        <v>22</v>
      </c>
      <c r="W479">
        <v>19.7</v>
      </c>
      <c r="X479">
        <v>22.2</v>
      </c>
      <c r="Y479">
        <v>24.7</v>
      </c>
      <c r="Z479">
        <v>19.5</v>
      </c>
    </row>
    <row r="480" spans="1:26" ht="12.75">
      <c r="A480">
        <v>2021</v>
      </c>
      <c r="B480">
        <v>15</v>
      </c>
      <c r="C480">
        <v>4</v>
      </c>
      <c r="D480" s="14">
        <v>3.98</v>
      </c>
      <c r="E480" s="14">
        <v>32.05</v>
      </c>
      <c r="G480">
        <v>3.86</v>
      </c>
      <c r="H480">
        <v>32.44</v>
      </c>
      <c r="K480">
        <v>105</v>
      </c>
      <c r="V480">
        <f t="shared" si="3"/>
        <v>23</v>
      </c>
      <c r="W480">
        <v>19.8</v>
      </c>
      <c r="X480">
        <v>21.7</v>
      </c>
      <c r="Y480">
        <v>25.9</v>
      </c>
      <c r="Z480">
        <v>19.6</v>
      </c>
    </row>
    <row r="481" spans="1:26" ht="12.75">
      <c r="A481">
        <v>2021</v>
      </c>
      <c r="B481">
        <v>16</v>
      </c>
      <c r="C481">
        <v>4</v>
      </c>
      <c r="D481" s="14">
        <v>4.01</v>
      </c>
      <c r="E481" s="14">
        <v>32.12</v>
      </c>
      <c r="G481">
        <v>3.93</v>
      </c>
      <c r="H481">
        <v>32.29</v>
      </c>
      <c r="K481">
        <v>106</v>
      </c>
      <c r="V481">
        <f t="shared" si="3"/>
        <v>24</v>
      </c>
      <c r="W481">
        <v>21.3</v>
      </c>
      <c r="X481">
        <v>21.6</v>
      </c>
      <c r="Y481">
        <v>27.3</v>
      </c>
      <c r="Z481">
        <v>19.6</v>
      </c>
    </row>
    <row r="482" spans="1:26" ht="12.75">
      <c r="A482">
        <v>2021</v>
      </c>
      <c r="B482">
        <v>20</v>
      </c>
      <c r="C482">
        <v>4</v>
      </c>
      <c r="D482" s="14">
        <v>5.97</v>
      </c>
      <c r="E482" s="14">
        <v>31.62</v>
      </c>
      <c r="G482">
        <v>3.49</v>
      </c>
      <c r="H482">
        <v>33.18</v>
      </c>
      <c r="K482">
        <v>110</v>
      </c>
      <c r="V482">
        <f t="shared" si="3"/>
        <v>25</v>
      </c>
      <c r="W482">
        <v>21</v>
      </c>
      <c r="X482">
        <v>21.3</v>
      </c>
      <c r="Y482">
        <v>26.8</v>
      </c>
      <c r="Z482">
        <v>19.6</v>
      </c>
    </row>
    <row r="483" spans="1:26" ht="12.75">
      <c r="A483">
        <v>2021</v>
      </c>
      <c r="B483">
        <v>22</v>
      </c>
      <c r="C483">
        <v>4</v>
      </c>
      <c r="D483" s="14">
        <v>8.44</v>
      </c>
      <c r="E483">
        <v>30.6</v>
      </c>
      <c r="G483">
        <v>5.48</v>
      </c>
      <c r="H483">
        <v>33</v>
      </c>
      <c r="K483">
        <v>112</v>
      </c>
      <c r="V483">
        <f t="shared" si="3"/>
        <v>26</v>
      </c>
      <c r="W483">
        <v>20.9</v>
      </c>
      <c r="X483">
        <v>21.1</v>
      </c>
      <c r="Y483">
        <v>27</v>
      </c>
      <c r="Z483">
        <v>19.5</v>
      </c>
    </row>
    <row r="484" spans="1:26" ht="12.75">
      <c r="A484">
        <v>2021</v>
      </c>
      <c r="B484">
        <v>23</v>
      </c>
      <c r="C484">
        <v>4</v>
      </c>
      <c r="D484" s="14">
        <v>8.54</v>
      </c>
      <c r="E484">
        <v>30.54</v>
      </c>
      <c r="G484">
        <v>7.91</v>
      </c>
      <c r="H484">
        <v>30.69</v>
      </c>
      <c r="K484">
        <v>113</v>
      </c>
      <c r="V484">
        <f t="shared" si="3"/>
        <v>27</v>
      </c>
      <c r="W484">
        <v>20.7</v>
      </c>
      <c r="X484">
        <v>21.3</v>
      </c>
      <c r="Y484">
        <v>27</v>
      </c>
      <c r="Z484">
        <v>20</v>
      </c>
    </row>
    <row r="485" spans="1:26" ht="12.75">
      <c r="A485">
        <v>2021</v>
      </c>
      <c r="B485">
        <v>26</v>
      </c>
      <c r="C485">
        <v>4</v>
      </c>
      <c r="D485" s="14">
        <v>4</v>
      </c>
      <c r="E485">
        <v>32.89</v>
      </c>
      <c r="G485">
        <v>3.77</v>
      </c>
      <c r="H485">
        <v>33.12</v>
      </c>
      <c r="K485">
        <v>116</v>
      </c>
      <c r="V485">
        <f t="shared" si="3"/>
        <v>28</v>
      </c>
      <c r="W485">
        <v>20.4</v>
      </c>
      <c r="X485">
        <v>21.6</v>
      </c>
      <c r="Y485">
        <v>27.7</v>
      </c>
      <c r="Z485">
        <v>20.5</v>
      </c>
    </row>
    <row r="486" spans="1:26" ht="12.75">
      <c r="A486">
        <v>2021</v>
      </c>
      <c r="B486">
        <v>28</v>
      </c>
      <c r="C486">
        <v>4</v>
      </c>
      <c r="D486" s="14">
        <v>6.74</v>
      </c>
      <c r="E486">
        <v>31.77</v>
      </c>
      <c r="G486">
        <v>5.83</v>
      </c>
      <c r="H486">
        <v>32.53</v>
      </c>
      <c r="K486">
        <v>118</v>
      </c>
      <c r="V486">
        <f t="shared" si="3"/>
        <v>29</v>
      </c>
      <c r="W486">
        <v>21</v>
      </c>
      <c r="X486">
        <v>22.5</v>
      </c>
      <c r="Y486">
        <v>28</v>
      </c>
      <c r="Z486">
        <v>22.6</v>
      </c>
    </row>
    <row r="487" spans="1:26" ht="12.75">
      <c r="A487">
        <v>2021</v>
      </c>
      <c r="B487">
        <v>29</v>
      </c>
      <c r="C487">
        <v>4</v>
      </c>
      <c r="D487" s="14">
        <v>7.8</v>
      </c>
      <c r="E487">
        <v>30.82</v>
      </c>
      <c r="G487">
        <v>6.82</v>
      </c>
      <c r="H487">
        <v>31.93</v>
      </c>
      <c r="K487">
        <v>119</v>
      </c>
      <c r="V487">
        <f t="shared" si="3"/>
        <v>30</v>
      </c>
      <c r="W487">
        <v>20.3</v>
      </c>
      <c r="X487">
        <v>21.2</v>
      </c>
      <c r="Y487">
        <v>28</v>
      </c>
      <c r="Z487">
        <v>23.6</v>
      </c>
    </row>
    <row r="488" spans="1:26" ht="12.75">
      <c r="A488">
        <v>2021</v>
      </c>
      <c r="B488">
        <v>11</v>
      </c>
      <c r="C488">
        <v>5</v>
      </c>
      <c r="D488">
        <v>7.7</v>
      </c>
      <c r="E488">
        <v>32.82</v>
      </c>
      <c r="G488">
        <v>7.52</v>
      </c>
      <c r="H488">
        <v>32.88</v>
      </c>
      <c r="K488">
        <v>131</v>
      </c>
      <c r="V488">
        <f t="shared" si="3"/>
        <v>31</v>
      </c>
      <c r="W488">
        <v>20.9</v>
      </c>
      <c r="X488">
        <v>21.8</v>
      </c>
      <c r="Y488">
        <v>28.4</v>
      </c>
      <c r="Z488">
        <v>23.8</v>
      </c>
    </row>
    <row r="489" spans="1:26" ht="12.75">
      <c r="A489">
        <v>2021</v>
      </c>
      <c r="B489">
        <v>14</v>
      </c>
      <c r="C489">
        <v>5</v>
      </c>
      <c r="D489">
        <v>9.73</v>
      </c>
      <c r="E489">
        <v>30.29</v>
      </c>
      <c r="G489">
        <v>7.97</v>
      </c>
      <c r="H489">
        <v>32.64</v>
      </c>
      <c r="K489">
        <v>134</v>
      </c>
      <c r="U489" t="s">
        <v>35</v>
      </c>
      <c r="V489">
        <f t="shared" si="3"/>
        <v>32</v>
      </c>
      <c r="W489">
        <v>22.4</v>
      </c>
      <c r="X489">
        <v>21</v>
      </c>
      <c r="Y489">
        <v>27.5</v>
      </c>
      <c r="Z489">
        <v>23.1</v>
      </c>
    </row>
    <row r="490" spans="1:26" ht="12.75">
      <c r="A490">
        <v>2021</v>
      </c>
      <c r="B490">
        <v>17</v>
      </c>
      <c r="C490">
        <v>5</v>
      </c>
      <c r="D490">
        <v>11.99</v>
      </c>
      <c r="E490">
        <v>29.32</v>
      </c>
      <c r="G490">
        <v>7.99</v>
      </c>
      <c r="H490">
        <v>33.25</v>
      </c>
      <c r="K490">
        <v>137</v>
      </c>
      <c r="V490">
        <f t="shared" si="3"/>
        <v>33</v>
      </c>
      <c r="W490">
        <v>23.4</v>
      </c>
      <c r="X490">
        <v>21.1</v>
      </c>
      <c r="Y490">
        <v>27.4</v>
      </c>
      <c r="Z490">
        <v>22.4</v>
      </c>
    </row>
    <row r="491" spans="1:26" ht="12.75">
      <c r="A491">
        <v>2021</v>
      </c>
      <c r="B491">
        <v>25</v>
      </c>
      <c r="C491">
        <v>5</v>
      </c>
      <c r="D491">
        <v>14.06</v>
      </c>
      <c r="E491">
        <v>29.8</v>
      </c>
      <c r="G491">
        <v>12.23</v>
      </c>
      <c r="H491">
        <v>31.18</v>
      </c>
      <c r="K491">
        <v>145</v>
      </c>
      <c r="V491">
        <f t="shared" si="3"/>
        <v>34</v>
      </c>
      <c r="W491">
        <v>25.2</v>
      </c>
      <c r="X491">
        <v>21</v>
      </c>
      <c r="Y491">
        <v>27</v>
      </c>
      <c r="Z491">
        <v>22.3</v>
      </c>
    </row>
    <row r="492" spans="1:26" ht="12.75">
      <c r="A492">
        <v>2021</v>
      </c>
      <c r="B492">
        <v>28</v>
      </c>
      <c r="C492">
        <v>5</v>
      </c>
      <c r="D492">
        <v>14.84</v>
      </c>
      <c r="E492">
        <v>27.78</v>
      </c>
      <c r="G492">
        <v>13.4</v>
      </c>
      <c r="H492">
        <v>30.38</v>
      </c>
      <c r="K492">
        <v>148</v>
      </c>
      <c r="V492">
        <f t="shared" si="3"/>
        <v>35</v>
      </c>
      <c r="W492">
        <v>24.9</v>
      </c>
      <c r="X492">
        <v>21.7</v>
      </c>
      <c r="Y492">
        <v>26.6</v>
      </c>
      <c r="Z492">
        <v>22.3</v>
      </c>
    </row>
    <row r="493" spans="1:26" ht="12.75">
      <c r="A493">
        <v>2021</v>
      </c>
      <c r="B493">
        <v>31</v>
      </c>
      <c r="C493">
        <v>5</v>
      </c>
      <c r="D493">
        <v>14.3</v>
      </c>
      <c r="E493">
        <v>28.65</v>
      </c>
      <c r="G493">
        <v>12.88</v>
      </c>
      <c r="H493">
        <v>30.62</v>
      </c>
      <c r="K493">
        <v>151</v>
      </c>
      <c r="V493">
        <f t="shared" si="3"/>
        <v>36</v>
      </c>
      <c r="W493">
        <v>24</v>
      </c>
      <c r="X493">
        <v>22.6</v>
      </c>
      <c r="Y493">
        <v>26.3</v>
      </c>
      <c r="Z493">
        <v>23.5</v>
      </c>
    </row>
    <row r="494" spans="1:26" ht="12.75">
      <c r="A494">
        <v>2021</v>
      </c>
      <c r="B494">
        <v>1</v>
      </c>
      <c r="C494">
        <v>6</v>
      </c>
      <c r="D494">
        <v>13.5</v>
      </c>
      <c r="E494">
        <v>29.32</v>
      </c>
      <c r="G494">
        <v>12.05</v>
      </c>
      <c r="H494">
        <v>31.38</v>
      </c>
      <c r="K494">
        <v>152</v>
      </c>
      <c r="V494">
        <f t="shared" si="3"/>
        <v>37</v>
      </c>
      <c r="W494">
        <v>25.3</v>
      </c>
      <c r="X494">
        <v>22.6</v>
      </c>
      <c r="Y494">
        <v>27.1</v>
      </c>
      <c r="Z494">
        <v>23.8</v>
      </c>
    </row>
    <row r="495" spans="1:26" ht="12.75">
      <c r="A495">
        <v>2021</v>
      </c>
      <c r="B495">
        <v>3</v>
      </c>
      <c r="C495">
        <v>6</v>
      </c>
      <c r="D495">
        <v>12.98</v>
      </c>
      <c r="E495">
        <v>30.41</v>
      </c>
      <c r="G495">
        <v>12.13</v>
      </c>
      <c r="H495">
        <v>31.65</v>
      </c>
      <c r="K495">
        <v>154</v>
      </c>
      <c r="V495">
        <f t="shared" si="3"/>
        <v>38</v>
      </c>
      <c r="W495">
        <v>25.3</v>
      </c>
      <c r="X495">
        <v>22.2</v>
      </c>
      <c r="Y495">
        <v>26.6</v>
      </c>
      <c r="Z495">
        <v>26.1</v>
      </c>
    </row>
    <row r="496" spans="1:26" ht="12.75">
      <c r="A496">
        <v>2021</v>
      </c>
      <c r="B496">
        <v>4</v>
      </c>
      <c r="C496">
        <v>6</v>
      </c>
      <c r="D496">
        <v>13.89</v>
      </c>
      <c r="E496">
        <v>29.64</v>
      </c>
      <c r="G496">
        <v>12.42</v>
      </c>
      <c r="H496">
        <v>31.41</v>
      </c>
      <c r="K496">
        <v>155</v>
      </c>
      <c r="V496">
        <f t="shared" si="3"/>
        <v>39</v>
      </c>
      <c r="W496">
        <v>25</v>
      </c>
      <c r="X496">
        <v>22.7</v>
      </c>
      <c r="Y496">
        <v>26.7</v>
      </c>
      <c r="Z496">
        <v>25.7</v>
      </c>
    </row>
    <row r="497" spans="1:26" ht="12.75">
      <c r="A497">
        <v>2021</v>
      </c>
      <c r="B497">
        <v>7</v>
      </c>
      <c r="C497">
        <v>6</v>
      </c>
      <c r="D497">
        <v>16.8</v>
      </c>
      <c r="E497">
        <v>26.46</v>
      </c>
      <c r="G497">
        <v>12.06</v>
      </c>
      <c r="H497">
        <v>32.26</v>
      </c>
      <c r="K497">
        <v>158</v>
      </c>
      <c r="V497">
        <f t="shared" si="3"/>
        <v>40</v>
      </c>
      <c r="W497">
        <v>24.9</v>
      </c>
      <c r="X497">
        <v>22.9</v>
      </c>
      <c r="Y497">
        <v>26.4</v>
      </c>
      <c r="Z497">
        <v>26.2</v>
      </c>
    </row>
    <row r="498" spans="1:26" ht="12.75">
      <c r="A498">
        <v>2021</v>
      </c>
      <c r="B498">
        <v>9</v>
      </c>
      <c r="C498">
        <v>6</v>
      </c>
      <c r="D498">
        <v>19.44</v>
      </c>
      <c r="E498">
        <v>24.32</v>
      </c>
      <c r="G498">
        <v>12.39</v>
      </c>
      <c r="H498">
        <v>32.59</v>
      </c>
      <c r="K498">
        <v>160</v>
      </c>
      <c r="V498">
        <f t="shared" si="3"/>
        <v>41</v>
      </c>
      <c r="W498">
        <v>24.6</v>
      </c>
      <c r="X498">
        <v>22.8</v>
      </c>
      <c r="Y498">
        <v>23.5</v>
      </c>
      <c r="Z498">
        <v>25.5</v>
      </c>
    </row>
    <row r="499" spans="1:26" ht="12.75">
      <c r="A499">
        <v>2021</v>
      </c>
      <c r="B499">
        <v>15</v>
      </c>
      <c r="C499">
        <v>6</v>
      </c>
      <c r="D499">
        <v>16.36</v>
      </c>
      <c r="E499">
        <v>29.9</v>
      </c>
      <c r="G499">
        <v>16</v>
      </c>
      <c r="H499">
        <v>30.89</v>
      </c>
      <c r="K499">
        <v>166</v>
      </c>
      <c r="V499">
        <f t="shared" si="3"/>
        <v>42</v>
      </c>
      <c r="W499">
        <v>24.3</v>
      </c>
      <c r="X499">
        <v>22.9</v>
      </c>
      <c r="Y499">
        <v>23.4</v>
      </c>
      <c r="Z499">
        <v>25.4</v>
      </c>
    </row>
    <row r="500" spans="1:26" ht="12.75">
      <c r="A500">
        <v>2021</v>
      </c>
      <c r="B500">
        <v>21</v>
      </c>
      <c r="C500">
        <v>6</v>
      </c>
      <c r="D500">
        <v>17.2</v>
      </c>
      <c r="E500">
        <v>25.15</v>
      </c>
      <c r="G500">
        <v>15.09</v>
      </c>
      <c r="H500">
        <v>31.3</v>
      </c>
      <c r="K500">
        <v>172</v>
      </c>
      <c r="V500">
        <f t="shared" si="3"/>
        <v>43</v>
      </c>
      <c r="W500">
        <v>24</v>
      </c>
      <c r="X500">
        <v>22.4</v>
      </c>
      <c r="Y500">
        <v>23.3</v>
      </c>
      <c r="Z500">
        <v>24.4</v>
      </c>
    </row>
    <row r="501" spans="1:26" ht="12.75">
      <c r="A501">
        <v>2021</v>
      </c>
      <c r="B501">
        <v>23</v>
      </c>
      <c r="C501">
        <v>6</v>
      </c>
      <c r="D501">
        <v>18.31</v>
      </c>
      <c r="E501">
        <v>24.54</v>
      </c>
      <c r="G501">
        <v>14.89</v>
      </c>
      <c r="H501">
        <v>31.87</v>
      </c>
      <c r="K501">
        <v>174</v>
      </c>
      <c r="V501">
        <f t="shared" si="3"/>
        <v>44</v>
      </c>
      <c r="W501">
        <v>23.9</v>
      </c>
      <c r="X501">
        <v>22.6</v>
      </c>
      <c r="Y501">
        <v>22.1</v>
      </c>
      <c r="Z501">
        <v>24.8</v>
      </c>
    </row>
    <row r="502" spans="1:26" ht="12.75">
      <c r="A502">
        <v>2021</v>
      </c>
      <c r="B502">
        <v>25</v>
      </c>
      <c r="C502">
        <v>6</v>
      </c>
      <c r="D502">
        <v>19.11</v>
      </c>
      <c r="E502">
        <v>24.85</v>
      </c>
      <c r="G502">
        <v>15.3</v>
      </c>
      <c r="H502">
        <v>31.71</v>
      </c>
      <c r="K502">
        <v>176</v>
      </c>
      <c r="V502">
        <f t="shared" si="3"/>
        <v>45</v>
      </c>
      <c r="W502">
        <v>23.7</v>
      </c>
      <c r="X502">
        <v>22.6</v>
      </c>
      <c r="Y502">
        <v>22.2</v>
      </c>
      <c r="Z502">
        <v>24.5</v>
      </c>
    </row>
    <row r="503" spans="1:26" ht="12.75">
      <c r="A503">
        <v>2021</v>
      </c>
      <c r="B503">
        <v>28</v>
      </c>
      <c r="C503">
        <v>6</v>
      </c>
      <c r="D503">
        <v>20.36</v>
      </c>
      <c r="E503">
        <v>23.67</v>
      </c>
      <c r="G503">
        <v>16.92</v>
      </c>
      <c r="H503">
        <v>31.07</v>
      </c>
      <c r="K503">
        <v>179</v>
      </c>
      <c r="V503">
        <f t="shared" si="3"/>
        <v>46</v>
      </c>
      <c r="W503">
        <v>23.4</v>
      </c>
      <c r="X503">
        <v>22.5</v>
      </c>
      <c r="Y503">
        <v>22.4</v>
      </c>
      <c r="Z503">
        <v>24.3</v>
      </c>
    </row>
    <row r="504" spans="1:26" ht="12.75">
      <c r="A504">
        <v>2021</v>
      </c>
      <c r="B504">
        <v>30</v>
      </c>
      <c r="C504">
        <v>6</v>
      </c>
      <c r="D504">
        <v>19.51</v>
      </c>
      <c r="E504">
        <v>25.07</v>
      </c>
      <c r="G504">
        <v>17.53</v>
      </c>
      <c r="H504">
        <v>31.14</v>
      </c>
      <c r="K504">
        <v>181</v>
      </c>
      <c r="V504">
        <f t="shared" si="3"/>
        <v>47</v>
      </c>
      <c r="W504">
        <v>23.3</v>
      </c>
      <c r="X504">
        <v>22.9</v>
      </c>
      <c r="Y504">
        <v>22.6</v>
      </c>
      <c r="Z504">
        <v>24.5</v>
      </c>
    </row>
    <row r="505" spans="1:26" ht="12.75">
      <c r="A505">
        <v>2021</v>
      </c>
      <c r="B505">
        <v>2</v>
      </c>
      <c r="C505">
        <v>7</v>
      </c>
      <c r="D505">
        <v>18.54</v>
      </c>
      <c r="E505">
        <v>26.95</v>
      </c>
      <c r="G505">
        <v>17.14</v>
      </c>
      <c r="H505">
        <v>29.79</v>
      </c>
      <c r="J505" t="s">
        <v>28</v>
      </c>
      <c r="K505">
        <v>183</v>
      </c>
      <c r="V505">
        <f t="shared" si="3"/>
        <v>48</v>
      </c>
      <c r="W505">
        <v>23.2</v>
      </c>
      <c r="X505">
        <v>23.1</v>
      </c>
      <c r="Y505">
        <v>22.5</v>
      </c>
      <c r="Z505">
        <v>23.7</v>
      </c>
    </row>
    <row r="506" spans="1:26" ht="12.75">
      <c r="A506">
        <v>2021</v>
      </c>
      <c r="B506">
        <v>5</v>
      </c>
      <c r="C506">
        <v>7</v>
      </c>
      <c r="D506">
        <v>19.15</v>
      </c>
      <c r="E506">
        <v>25.56</v>
      </c>
      <c r="G506">
        <v>16.8</v>
      </c>
      <c r="H506">
        <v>31.19</v>
      </c>
      <c r="K506">
        <v>186</v>
      </c>
      <c r="V506">
        <f t="shared" si="3"/>
        <v>49</v>
      </c>
      <c r="W506">
        <v>22.8</v>
      </c>
      <c r="X506">
        <v>23.1</v>
      </c>
      <c r="Y506">
        <v>22.5</v>
      </c>
      <c r="Z506">
        <v>23.5</v>
      </c>
    </row>
    <row r="507" spans="1:26" ht="12.75">
      <c r="A507">
        <v>2021</v>
      </c>
      <c r="B507">
        <v>12</v>
      </c>
      <c r="C507">
        <v>7</v>
      </c>
      <c r="D507">
        <v>20.43</v>
      </c>
      <c r="E507">
        <v>26.02</v>
      </c>
      <c r="G507">
        <v>17.77</v>
      </c>
      <c r="H507">
        <v>32.11</v>
      </c>
      <c r="K507">
        <v>193</v>
      </c>
      <c r="V507">
        <f t="shared" si="3"/>
        <v>50</v>
      </c>
      <c r="W507">
        <v>21.9</v>
      </c>
      <c r="X507">
        <v>24.1</v>
      </c>
      <c r="Y507">
        <v>23.6</v>
      </c>
      <c r="Z507">
        <v>24.5</v>
      </c>
    </row>
    <row r="508" spans="1:26" ht="12.75">
      <c r="A508">
        <v>2021</v>
      </c>
      <c r="B508">
        <v>15</v>
      </c>
      <c r="C508">
        <v>7</v>
      </c>
      <c r="D508" s="25">
        <v>19.9</v>
      </c>
      <c r="E508">
        <v>26.2</v>
      </c>
      <c r="K508">
        <v>195</v>
      </c>
      <c r="V508">
        <f t="shared" si="3"/>
        <v>51</v>
      </c>
      <c r="W508">
        <v>21.8</v>
      </c>
      <c r="X508">
        <v>23.2</v>
      </c>
      <c r="Y508">
        <v>23.6</v>
      </c>
      <c r="Z508">
        <v>23.6</v>
      </c>
    </row>
    <row r="509" spans="1:26" ht="12.75">
      <c r="A509">
        <v>2021</v>
      </c>
      <c r="B509">
        <v>20</v>
      </c>
      <c r="C509">
        <v>7</v>
      </c>
      <c r="D509" s="25">
        <v>24.2</v>
      </c>
      <c r="E509">
        <v>26.5</v>
      </c>
      <c r="K509">
        <v>200</v>
      </c>
      <c r="V509">
        <f t="shared" si="3"/>
        <v>52</v>
      </c>
      <c r="W509">
        <v>21.7</v>
      </c>
      <c r="X509">
        <v>23.1</v>
      </c>
      <c r="Y509">
        <v>23</v>
      </c>
      <c r="Z509">
        <v>23.8</v>
      </c>
    </row>
    <row r="510" spans="1:26" ht="12.75">
      <c r="A510">
        <v>2021</v>
      </c>
      <c r="B510">
        <v>25</v>
      </c>
      <c r="C510">
        <v>7</v>
      </c>
      <c r="D510" s="25">
        <v>27.3</v>
      </c>
      <c r="E510">
        <v>26.8</v>
      </c>
      <c r="K510">
        <v>205</v>
      </c>
      <c r="V510">
        <f t="shared" si="3"/>
        <v>53</v>
      </c>
      <c r="W510">
        <v>21.6</v>
      </c>
      <c r="X510">
        <v>22.9</v>
      </c>
      <c r="Y510">
        <v>22.8</v>
      </c>
      <c r="Z510">
        <v>23.5</v>
      </c>
    </row>
    <row r="511" spans="1:26" ht="12.75">
      <c r="A511">
        <v>2021</v>
      </c>
      <c r="B511">
        <v>30</v>
      </c>
      <c r="C511">
        <v>7</v>
      </c>
      <c r="D511" s="25">
        <v>28</v>
      </c>
      <c r="K511">
        <v>210</v>
      </c>
      <c r="V511">
        <f t="shared" si="3"/>
        <v>54</v>
      </c>
      <c r="W511">
        <v>21.2</v>
      </c>
      <c r="X511">
        <v>21.5</v>
      </c>
      <c r="Y511">
        <v>23.3</v>
      </c>
      <c r="Z511">
        <v>23.4</v>
      </c>
    </row>
    <row r="512" spans="1:26" ht="12.75">
      <c r="A512">
        <v>2021</v>
      </c>
      <c r="B512">
        <v>3</v>
      </c>
      <c r="C512">
        <v>8</v>
      </c>
      <c r="D512">
        <v>25.64</v>
      </c>
      <c r="E512">
        <v>27.28</v>
      </c>
      <c r="G512">
        <v>24.7</v>
      </c>
      <c r="H512">
        <v>29.76</v>
      </c>
      <c r="K512">
        <v>215</v>
      </c>
      <c r="V512">
        <f t="shared" si="3"/>
        <v>55</v>
      </c>
      <c r="W512">
        <v>21.2</v>
      </c>
      <c r="X512">
        <v>21.6</v>
      </c>
      <c r="Y512">
        <v>23.1</v>
      </c>
      <c r="Z512">
        <v>22.6</v>
      </c>
    </row>
    <row r="513" spans="1:26" ht="12.75">
      <c r="A513">
        <v>2021</v>
      </c>
      <c r="B513">
        <v>5</v>
      </c>
      <c r="C513">
        <v>8</v>
      </c>
      <c r="D513" s="25">
        <v>26.3</v>
      </c>
      <c r="E513">
        <v>27.5</v>
      </c>
      <c r="K513">
        <v>217</v>
      </c>
      <c r="V513">
        <f t="shared" si="3"/>
        <v>56</v>
      </c>
      <c r="W513">
        <v>21.2</v>
      </c>
      <c r="X513">
        <v>21.7</v>
      </c>
      <c r="Y513">
        <v>23.2</v>
      </c>
      <c r="Z513">
        <v>22.2</v>
      </c>
    </row>
    <row r="514" spans="1:26" ht="12.75">
      <c r="A514">
        <v>2021</v>
      </c>
      <c r="B514">
        <v>10</v>
      </c>
      <c r="C514">
        <v>8</v>
      </c>
      <c r="D514" s="25">
        <v>23.5</v>
      </c>
      <c r="E514">
        <v>28</v>
      </c>
      <c r="K514">
        <v>222</v>
      </c>
      <c r="V514">
        <f t="shared" si="3"/>
        <v>57</v>
      </c>
      <c r="W514">
        <v>21</v>
      </c>
      <c r="X514">
        <v>21.7</v>
      </c>
      <c r="Y514">
        <v>23.1</v>
      </c>
      <c r="Z514">
        <v>22.2</v>
      </c>
    </row>
    <row r="515" spans="1:26" ht="12.75">
      <c r="A515">
        <v>2021</v>
      </c>
      <c r="B515">
        <v>15</v>
      </c>
      <c r="C515">
        <v>8</v>
      </c>
      <c r="D515" s="25">
        <v>22.4</v>
      </c>
      <c r="E515">
        <v>28.5</v>
      </c>
      <c r="K515">
        <v>227</v>
      </c>
      <c r="V515">
        <f t="shared" si="3"/>
        <v>58</v>
      </c>
      <c r="W515">
        <v>22</v>
      </c>
      <c r="X515">
        <v>21.7</v>
      </c>
      <c r="Y515">
        <v>23</v>
      </c>
      <c r="Z515">
        <v>21.8</v>
      </c>
    </row>
    <row r="516" spans="1:26" ht="12.75">
      <c r="A516">
        <v>2021</v>
      </c>
      <c r="B516">
        <v>20</v>
      </c>
      <c r="C516">
        <v>8</v>
      </c>
      <c r="D516" s="25">
        <v>23.6</v>
      </c>
      <c r="E516">
        <v>29</v>
      </c>
      <c r="K516">
        <v>232</v>
      </c>
      <c r="V516">
        <f t="shared" si="3"/>
        <v>59</v>
      </c>
      <c r="W516">
        <v>21.9</v>
      </c>
      <c r="X516">
        <v>22.1</v>
      </c>
      <c r="Y516">
        <v>24</v>
      </c>
      <c r="Z516">
        <v>21.2</v>
      </c>
    </row>
    <row r="517" spans="1:26" ht="12.75">
      <c r="A517">
        <v>2021</v>
      </c>
      <c r="B517">
        <v>25</v>
      </c>
      <c r="C517">
        <v>8</v>
      </c>
      <c r="D517" s="25">
        <v>23.2</v>
      </c>
      <c r="E517">
        <v>29.6</v>
      </c>
      <c r="K517">
        <v>237</v>
      </c>
      <c r="V517">
        <f t="shared" si="3"/>
        <v>60</v>
      </c>
      <c r="W517">
        <v>21.6</v>
      </c>
      <c r="X517">
        <v>21.8</v>
      </c>
      <c r="Y517">
        <v>23.1</v>
      </c>
      <c r="Z517">
        <v>21.2</v>
      </c>
    </row>
    <row r="518" spans="1:26" ht="12.75">
      <c r="A518">
        <v>2021</v>
      </c>
      <c r="B518">
        <v>26</v>
      </c>
      <c r="C518">
        <v>8</v>
      </c>
      <c r="D518">
        <v>23.35</v>
      </c>
      <c r="E518">
        <v>30.86</v>
      </c>
      <c r="G518">
        <v>23.37</v>
      </c>
      <c r="H518">
        <v>30.93</v>
      </c>
      <c r="K518">
        <v>238</v>
      </c>
      <c r="V518">
        <f t="shared" si="3"/>
        <v>61</v>
      </c>
      <c r="W518">
        <v>21.7</v>
      </c>
      <c r="X518">
        <v>21.7</v>
      </c>
      <c r="Y518">
        <v>23.6</v>
      </c>
      <c r="Z518">
        <v>21.1</v>
      </c>
    </row>
    <row r="519" spans="1:26" ht="12.75">
      <c r="A519">
        <v>2021</v>
      </c>
      <c r="B519">
        <v>30</v>
      </c>
      <c r="C519">
        <v>8</v>
      </c>
      <c r="D519">
        <v>24</v>
      </c>
      <c r="E519">
        <v>30.46</v>
      </c>
      <c r="G519">
        <v>23.62</v>
      </c>
      <c r="H519">
        <v>31.33</v>
      </c>
      <c r="K519">
        <v>242</v>
      </c>
      <c r="V519">
        <f t="shared" si="3"/>
        <v>62</v>
      </c>
      <c r="W519">
        <v>21.2</v>
      </c>
      <c r="X519">
        <v>21.6</v>
      </c>
      <c r="Y519">
        <v>23.5</v>
      </c>
      <c r="Z519">
        <v>21.4</v>
      </c>
    </row>
    <row r="520" spans="1:11" ht="12.75">
      <c r="A520">
        <v>2021</v>
      </c>
      <c r="B520">
        <v>1</v>
      </c>
      <c r="C520">
        <v>9</v>
      </c>
      <c r="D520">
        <v>22.52</v>
      </c>
      <c r="E520">
        <v>30.26</v>
      </c>
      <c r="G520">
        <v>22.66</v>
      </c>
      <c r="H520">
        <v>31.82</v>
      </c>
      <c r="K520">
        <v>244</v>
      </c>
    </row>
    <row r="521" spans="1:11" ht="12.75">
      <c r="A521">
        <v>2021</v>
      </c>
      <c r="B521">
        <v>2</v>
      </c>
      <c r="C521">
        <v>9</v>
      </c>
      <c r="D521">
        <v>23.21</v>
      </c>
      <c r="E521">
        <v>29.96</v>
      </c>
      <c r="G521">
        <v>22.99</v>
      </c>
      <c r="H521">
        <v>31.65</v>
      </c>
      <c r="K521">
        <v>245</v>
      </c>
    </row>
    <row r="522" spans="1:11" ht="12.75">
      <c r="A522">
        <v>2021</v>
      </c>
      <c r="B522">
        <v>6</v>
      </c>
      <c r="C522">
        <v>9</v>
      </c>
      <c r="D522">
        <v>23.8</v>
      </c>
      <c r="E522">
        <v>30.05</v>
      </c>
      <c r="G522">
        <v>23.44</v>
      </c>
      <c r="H522">
        <v>30.87</v>
      </c>
      <c r="K522">
        <v>249</v>
      </c>
    </row>
    <row r="523" spans="1:11" ht="12.75">
      <c r="A523">
        <v>2021</v>
      </c>
      <c r="B523">
        <v>8</v>
      </c>
      <c r="C523">
        <v>9</v>
      </c>
      <c r="D523">
        <v>22.92</v>
      </c>
      <c r="E523">
        <v>31.26</v>
      </c>
      <c r="G523">
        <v>22.88</v>
      </c>
      <c r="H523">
        <v>31.38</v>
      </c>
      <c r="K523">
        <v>251</v>
      </c>
    </row>
    <row r="524" spans="1:11" ht="12.75">
      <c r="A524">
        <v>2021</v>
      </c>
      <c r="B524">
        <v>9</v>
      </c>
      <c r="C524">
        <v>9</v>
      </c>
      <c r="D524">
        <v>22.66</v>
      </c>
      <c r="E524">
        <v>30.41</v>
      </c>
      <c r="G524">
        <v>22.77</v>
      </c>
      <c r="H524">
        <v>31.7</v>
      </c>
      <c r="K524">
        <v>252</v>
      </c>
    </row>
    <row r="525" spans="1:11" ht="12.75">
      <c r="A525">
        <v>2021</v>
      </c>
      <c r="B525">
        <v>10</v>
      </c>
      <c r="C525">
        <v>9</v>
      </c>
      <c r="D525">
        <v>23.05</v>
      </c>
      <c r="E525">
        <v>30.56</v>
      </c>
      <c r="G525">
        <v>22.81</v>
      </c>
      <c r="H525">
        <v>31.65</v>
      </c>
      <c r="K525">
        <v>253</v>
      </c>
    </row>
    <row r="526" spans="1:11" ht="12.75">
      <c r="A526">
        <v>2021</v>
      </c>
      <c r="B526">
        <v>14</v>
      </c>
      <c r="C526">
        <v>9</v>
      </c>
      <c r="D526">
        <v>21.3</v>
      </c>
      <c r="E526">
        <v>30.69</v>
      </c>
      <c r="G526">
        <v>21.53</v>
      </c>
      <c r="H526">
        <v>31.47</v>
      </c>
      <c r="K526">
        <v>257</v>
      </c>
    </row>
    <row r="527" spans="1:11" ht="12.75">
      <c r="A527">
        <v>2021</v>
      </c>
      <c r="B527">
        <v>20</v>
      </c>
      <c r="C527">
        <v>9</v>
      </c>
      <c r="D527">
        <v>19.6</v>
      </c>
      <c r="E527">
        <v>32.36</v>
      </c>
      <c r="G527">
        <v>19.8</v>
      </c>
      <c r="H527">
        <v>32.57</v>
      </c>
      <c r="K527">
        <v>263</v>
      </c>
    </row>
    <row r="528" spans="1:11" ht="12.75">
      <c r="A528">
        <v>2021</v>
      </c>
      <c r="B528">
        <v>22</v>
      </c>
      <c r="C528">
        <v>9</v>
      </c>
      <c r="D528">
        <v>19.69</v>
      </c>
      <c r="E528">
        <v>32.15</v>
      </c>
      <c r="G528">
        <v>19.71</v>
      </c>
      <c r="H528">
        <v>32.21</v>
      </c>
      <c r="K528">
        <v>265</v>
      </c>
    </row>
    <row r="529" spans="1:11" ht="12.75">
      <c r="A529">
        <v>2021</v>
      </c>
      <c r="B529">
        <v>23</v>
      </c>
      <c r="C529">
        <v>9</v>
      </c>
      <c r="D529">
        <v>18.95</v>
      </c>
      <c r="E529">
        <v>32.48</v>
      </c>
      <c r="G529">
        <v>18.95</v>
      </c>
      <c r="H529">
        <v>32.48</v>
      </c>
      <c r="K529">
        <v>266</v>
      </c>
    </row>
    <row r="530" spans="1:11" ht="12.75">
      <c r="A530">
        <v>2021</v>
      </c>
      <c r="B530">
        <v>24</v>
      </c>
      <c r="C530">
        <v>9</v>
      </c>
      <c r="D530">
        <v>18.38</v>
      </c>
      <c r="E530">
        <v>32.52</v>
      </c>
      <c r="G530">
        <v>18.32</v>
      </c>
      <c r="H530">
        <v>32.52</v>
      </c>
      <c r="K530">
        <v>267</v>
      </c>
    </row>
    <row r="531" spans="1:11" ht="12.75">
      <c r="A531">
        <v>2021</v>
      </c>
      <c r="B531">
        <v>27</v>
      </c>
      <c r="C531">
        <v>9</v>
      </c>
      <c r="D531">
        <v>19.16</v>
      </c>
      <c r="E531">
        <v>31.48</v>
      </c>
      <c r="G531">
        <v>19.44</v>
      </c>
      <c r="H531">
        <v>32.28</v>
      </c>
      <c r="K531">
        <v>270</v>
      </c>
    </row>
    <row r="532" spans="1:11" ht="12.75">
      <c r="A532">
        <v>2021</v>
      </c>
      <c r="B532">
        <v>28</v>
      </c>
      <c r="C532">
        <v>9</v>
      </c>
      <c r="D532">
        <v>19.42</v>
      </c>
      <c r="E532">
        <v>31.89</v>
      </c>
      <c r="G532">
        <v>19.44</v>
      </c>
      <c r="H532">
        <v>31.86</v>
      </c>
      <c r="K532">
        <v>271</v>
      </c>
    </row>
    <row r="533" spans="1:11" ht="12.75">
      <c r="A533">
        <v>2021</v>
      </c>
      <c r="B533">
        <v>30</v>
      </c>
      <c r="C533">
        <v>9</v>
      </c>
      <c r="D533">
        <v>19.11</v>
      </c>
      <c r="E533">
        <v>31.52</v>
      </c>
      <c r="G533">
        <v>19.15</v>
      </c>
      <c r="H533">
        <v>31.52</v>
      </c>
      <c r="K533">
        <v>273</v>
      </c>
    </row>
    <row r="534" spans="1:11" ht="12.75">
      <c r="A534">
        <v>2021</v>
      </c>
      <c r="B534">
        <v>1</v>
      </c>
      <c r="C534">
        <v>10</v>
      </c>
      <c r="D534">
        <v>18.58</v>
      </c>
      <c r="E534">
        <v>31.86</v>
      </c>
      <c r="G534">
        <v>18.58</v>
      </c>
      <c r="H534">
        <v>31.85</v>
      </c>
      <c r="K534">
        <v>274</v>
      </c>
    </row>
    <row r="535" spans="1:11" ht="12.75">
      <c r="A535">
        <v>2021</v>
      </c>
      <c r="B535">
        <v>4</v>
      </c>
      <c r="C535">
        <v>10</v>
      </c>
      <c r="D535">
        <v>18.58</v>
      </c>
      <c r="E535">
        <v>32</v>
      </c>
      <c r="G535">
        <v>18.66</v>
      </c>
      <c r="H535">
        <v>32.12</v>
      </c>
      <c r="K535">
        <v>277</v>
      </c>
    </row>
    <row r="536" spans="1:11" ht="12.75">
      <c r="A536">
        <v>2021</v>
      </c>
      <c r="B536">
        <v>5</v>
      </c>
      <c r="C536">
        <v>10</v>
      </c>
      <c r="D536">
        <v>18.15</v>
      </c>
      <c r="E536">
        <v>32.66</v>
      </c>
      <c r="G536">
        <v>18.15</v>
      </c>
      <c r="H536">
        <v>32.67</v>
      </c>
      <c r="K536">
        <v>278</v>
      </c>
    </row>
    <row r="537" spans="1:11" ht="12.75">
      <c r="A537">
        <v>2021</v>
      </c>
      <c r="B537">
        <v>11</v>
      </c>
      <c r="C537">
        <v>10</v>
      </c>
      <c r="D537">
        <v>17.09</v>
      </c>
      <c r="E537">
        <v>32.15</v>
      </c>
      <c r="G537">
        <v>17.09</v>
      </c>
      <c r="H537">
        <v>32.15</v>
      </c>
      <c r="K537">
        <v>284</v>
      </c>
    </row>
    <row r="538" spans="1:11" ht="12.75">
      <c r="A538">
        <v>2021</v>
      </c>
      <c r="B538">
        <v>18</v>
      </c>
      <c r="C538">
        <v>10</v>
      </c>
      <c r="D538">
        <v>13.68</v>
      </c>
      <c r="E538">
        <v>31.69</v>
      </c>
      <c r="G538">
        <v>13.76</v>
      </c>
      <c r="H538">
        <v>31.72</v>
      </c>
      <c r="K538">
        <v>291</v>
      </c>
    </row>
    <row r="539" spans="1:11" ht="12.75">
      <c r="A539">
        <v>2021</v>
      </c>
      <c r="B539">
        <v>19</v>
      </c>
      <c r="C539">
        <v>10</v>
      </c>
      <c r="D539">
        <v>12.64</v>
      </c>
      <c r="E539">
        <v>31.63</v>
      </c>
      <c r="G539">
        <v>12.72</v>
      </c>
      <c r="H539">
        <v>31.63</v>
      </c>
      <c r="K539">
        <v>292</v>
      </c>
    </row>
    <row r="540" spans="1:11" ht="12.75">
      <c r="A540">
        <v>2021</v>
      </c>
      <c r="B540">
        <v>20</v>
      </c>
      <c r="C540">
        <v>10</v>
      </c>
      <c r="D540">
        <v>11.39</v>
      </c>
      <c r="E540">
        <v>31.93</v>
      </c>
      <c r="G540">
        <v>11.4</v>
      </c>
      <c r="H540">
        <v>31.93</v>
      </c>
      <c r="K540">
        <v>293</v>
      </c>
    </row>
    <row r="541" spans="1:11" ht="12.75">
      <c r="A541">
        <v>2021</v>
      </c>
      <c r="B541">
        <v>21</v>
      </c>
      <c r="C541">
        <v>10</v>
      </c>
      <c r="D541">
        <v>12.15</v>
      </c>
      <c r="E541">
        <v>32.24</v>
      </c>
      <c r="G541">
        <v>12.27</v>
      </c>
      <c r="H541">
        <v>32.36</v>
      </c>
      <c r="K541">
        <v>294</v>
      </c>
    </row>
    <row r="542" spans="1:11" ht="12.75">
      <c r="A542">
        <v>2021</v>
      </c>
      <c r="B542">
        <v>22</v>
      </c>
      <c r="C542">
        <v>10</v>
      </c>
      <c r="D542">
        <v>12.57</v>
      </c>
      <c r="E542">
        <v>32.58</v>
      </c>
      <c r="G542">
        <v>12.44</v>
      </c>
      <c r="H542">
        <v>32.64</v>
      </c>
      <c r="K542">
        <v>295</v>
      </c>
    </row>
    <row r="543" spans="1:11" ht="12.75">
      <c r="A543">
        <v>2021</v>
      </c>
      <c r="B543">
        <v>25</v>
      </c>
      <c r="C543">
        <v>10</v>
      </c>
      <c r="D543">
        <v>12.64</v>
      </c>
      <c r="E543">
        <v>32.2</v>
      </c>
      <c r="G543">
        <v>12.6</v>
      </c>
      <c r="H543">
        <v>32.6</v>
      </c>
      <c r="K543">
        <v>298</v>
      </c>
    </row>
    <row r="544" spans="1:11" ht="12.75">
      <c r="A544">
        <v>2021</v>
      </c>
      <c r="B544">
        <v>26</v>
      </c>
      <c r="C544">
        <v>10</v>
      </c>
      <c r="D544">
        <v>12.58</v>
      </c>
      <c r="E544">
        <v>32.54</v>
      </c>
      <c r="G544">
        <v>12.79</v>
      </c>
      <c r="H544">
        <v>32.54</v>
      </c>
      <c r="K544">
        <v>299</v>
      </c>
    </row>
    <row r="545" spans="1:11" ht="12.75">
      <c r="A545">
        <v>2021</v>
      </c>
      <c r="B545">
        <v>27</v>
      </c>
      <c r="C545">
        <v>10</v>
      </c>
      <c r="D545">
        <v>12.53</v>
      </c>
      <c r="E545">
        <v>32.51</v>
      </c>
      <c r="G545" s="4">
        <v>13.49</v>
      </c>
      <c r="H545" s="4">
        <v>33.09</v>
      </c>
      <c r="K545">
        <v>300</v>
      </c>
    </row>
    <row r="546" spans="1:11" ht="12.75">
      <c r="A546">
        <v>2021</v>
      </c>
      <c r="B546">
        <v>28</v>
      </c>
      <c r="C546">
        <v>10</v>
      </c>
      <c r="D546">
        <v>12.83</v>
      </c>
      <c r="E546">
        <v>32.97</v>
      </c>
      <c r="G546">
        <v>12.78</v>
      </c>
      <c r="H546">
        <v>32.97</v>
      </c>
      <c r="K546">
        <v>301</v>
      </c>
    </row>
    <row r="547" spans="1:15" ht="12.75">
      <c r="A547">
        <v>2021</v>
      </c>
      <c r="B547">
        <v>29</v>
      </c>
      <c r="C547">
        <v>10</v>
      </c>
      <c r="D547">
        <v>12.07</v>
      </c>
      <c r="E547">
        <v>32.94</v>
      </c>
      <c r="G547">
        <v>12.04</v>
      </c>
      <c r="H547">
        <v>32.97</v>
      </c>
      <c r="K547">
        <v>302</v>
      </c>
      <c r="O547" t="s">
        <v>30</v>
      </c>
    </row>
    <row r="548" spans="1:11" ht="12.75">
      <c r="A548">
        <v>2021</v>
      </c>
      <c r="B548">
        <v>8</v>
      </c>
      <c r="C548">
        <v>11</v>
      </c>
      <c r="D548">
        <v>8.34</v>
      </c>
      <c r="E548">
        <v>33.14</v>
      </c>
      <c r="G548">
        <v>8.32</v>
      </c>
      <c r="H548">
        <v>33.14</v>
      </c>
      <c r="K548">
        <v>312</v>
      </c>
    </row>
    <row r="549" spans="1:11" ht="12.75">
      <c r="A549">
        <v>2021</v>
      </c>
      <c r="B549">
        <v>9</v>
      </c>
      <c r="C549">
        <v>11</v>
      </c>
      <c r="D549">
        <v>8.47</v>
      </c>
      <c r="E549">
        <v>33.18</v>
      </c>
      <c r="G549">
        <v>8.47</v>
      </c>
      <c r="H549">
        <v>33.18</v>
      </c>
      <c r="I549" t="s">
        <v>29</v>
      </c>
      <c r="K549">
        <v>313</v>
      </c>
    </row>
    <row r="550" spans="1:11" ht="12.75">
      <c r="A550">
        <v>2021</v>
      </c>
      <c r="B550">
        <v>10</v>
      </c>
      <c r="C550">
        <v>11</v>
      </c>
      <c r="D550">
        <v>8.68</v>
      </c>
      <c r="E550">
        <v>33.2</v>
      </c>
      <c r="G550">
        <v>8.72</v>
      </c>
      <c r="H550">
        <v>33.2</v>
      </c>
      <c r="K550">
        <v>314</v>
      </c>
    </row>
    <row r="551" spans="1:11" ht="12.75">
      <c r="A551">
        <v>2021</v>
      </c>
      <c r="B551">
        <v>11</v>
      </c>
      <c r="C551">
        <v>11</v>
      </c>
      <c r="D551">
        <v>7.03</v>
      </c>
      <c r="E551">
        <v>33</v>
      </c>
      <c r="G551">
        <v>7.03</v>
      </c>
      <c r="H551">
        <v>33.03</v>
      </c>
      <c r="K551">
        <v>315</v>
      </c>
    </row>
    <row r="552" spans="1:11" ht="12.75">
      <c r="A552">
        <v>2021</v>
      </c>
      <c r="B552">
        <v>12</v>
      </c>
      <c r="C552">
        <v>11</v>
      </c>
      <c r="D552">
        <v>6.66</v>
      </c>
      <c r="E552">
        <v>32.97</v>
      </c>
      <c r="G552">
        <v>6.68</v>
      </c>
      <c r="H552">
        <v>33.02</v>
      </c>
      <c r="K552">
        <v>316</v>
      </c>
    </row>
    <row r="553" spans="1:11" ht="12.75">
      <c r="A553">
        <v>2021</v>
      </c>
      <c r="B553">
        <v>16</v>
      </c>
      <c r="C553">
        <v>11</v>
      </c>
      <c r="D553">
        <v>7.35</v>
      </c>
      <c r="E553">
        <v>32.98</v>
      </c>
      <c r="G553">
        <v>7.2</v>
      </c>
      <c r="H553">
        <v>32.98</v>
      </c>
      <c r="K553">
        <v>320</v>
      </c>
    </row>
    <row r="554" spans="1:11" ht="12.75">
      <c r="A554">
        <v>2021</v>
      </c>
      <c r="B554">
        <v>18</v>
      </c>
      <c r="C554">
        <v>11</v>
      </c>
      <c r="D554">
        <v>7.37</v>
      </c>
      <c r="E554">
        <v>33.01</v>
      </c>
      <c r="G554">
        <v>7.4</v>
      </c>
      <c r="H554">
        <v>33.01</v>
      </c>
      <c r="K554">
        <v>322</v>
      </c>
    </row>
    <row r="555" spans="1:11" ht="12.75">
      <c r="A555">
        <v>2021</v>
      </c>
      <c r="B555">
        <v>19</v>
      </c>
      <c r="C555">
        <v>11</v>
      </c>
      <c r="D555">
        <v>7.06</v>
      </c>
      <c r="E555">
        <v>32.93</v>
      </c>
      <c r="G555">
        <v>7.08</v>
      </c>
      <c r="H555">
        <v>32.93</v>
      </c>
      <c r="K555">
        <v>323</v>
      </c>
    </row>
    <row r="556" spans="1:11" ht="12.75">
      <c r="A556">
        <v>2021</v>
      </c>
      <c r="B556">
        <v>23</v>
      </c>
      <c r="C556">
        <v>11</v>
      </c>
      <c r="D556">
        <v>5.91</v>
      </c>
      <c r="E556">
        <v>33</v>
      </c>
      <c r="G556">
        <v>5.91</v>
      </c>
      <c r="H556">
        <v>33</v>
      </c>
      <c r="K556">
        <v>327</v>
      </c>
    </row>
    <row r="557" spans="1:11" ht="12.75">
      <c r="A557">
        <v>2021</v>
      </c>
      <c r="B557">
        <v>25</v>
      </c>
      <c r="C557">
        <v>11</v>
      </c>
      <c r="D557">
        <v>4.35</v>
      </c>
      <c r="E557">
        <v>32.64</v>
      </c>
      <c r="G557">
        <v>5.21</v>
      </c>
      <c r="H557">
        <v>32.95</v>
      </c>
      <c r="K557">
        <v>329</v>
      </c>
    </row>
    <row r="558" spans="1:11" ht="12.75">
      <c r="A558">
        <v>2021</v>
      </c>
      <c r="B558">
        <v>29</v>
      </c>
      <c r="C558">
        <v>11</v>
      </c>
      <c r="D558">
        <v>4.16</v>
      </c>
      <c r="E558">
        <v>32.66</v>
      </c>
      <c r="G558">
        <v>4.34</v>
      </c>
      <c r="H558">
        <v>32.79</v>
      </c>
      <c r="K558">
        <v>333</v>
      </c>
    </row>
    <row r="559" spans="1:11" ht="12.75">
      <c r="A559">
        <v>2021</v>
      </c>
      <c r="B559">
        <v>2</v>
      </c>
      <c r="C559">
        <v>12</v>
      </c>
      <c r="D559">
        <v>1.1</v>
      </c>
      <c r="E559">
        <v>32.29</v>
      </c>
      <c r="G559">
        <v>1.3</v>
      </c>
      <c r="H559">
        <v>32.42</v>
      </c>
      <c r="K559">
        <v>336</v>
      </c>
    </row>
    <row r="560" spans="1:11" ht="12.75">
      <c r="A560">
        <v>2021</v>
      </c>
      <c r="B560">
        <v>6</v>
      </c>
      <c r="C560">
        <v>12</v>
      </c>
      <c r="D560">
        <v>1.61</v>
      </c>
      <c r="E560">
        <v>32.76</v>
      </c>
      <c r="G560">
        <v>1.65</v>
      </c>
      <c r="H560">
        <v>32.87</v>
      </c>
      <c r="K560">
        <v>340</v>
      </c>
    </row>
    <row r="561" spans="1:11" ht="12.75">
      <c r="A561">
        <v>2021</v>
      </c>
      <c r="B561">
        <v>7</v>
      </c>
      <c r="C561">
        <v>12</v>
      </c>
      <c r="D561">
        <v>2.02</v>
      </c>
      <c r="E561">
        <v>33.03</v>
      </c>
      <c r="G561">
        <v>2.07</v>
      </c>
      <c r="H561">
        <v>33.04</v>
      </c>
      <c r="K561">
        <v>341</v>
      </c>
    </row>
    <row r="562" spans="1:11" ht="12.75">
      <c r="A562">
        <v>2021</v>
      </c>
      <c r="B562">
        <v>13</v>
      </c>
      <c r="C562">
        <v>12</v>
      </c>
      <c r="D562">
        <v>0.6</v>
      </c>
      <c r="E562">
        <v>32.72</v>
      </c>
      <c r="G562">
        <v>0.62</v>
      </c>
      <c r="H562">
        <v>32.73</v>
      </c>
      <c r="K562">
        <v>347</v>
      </c>
    </row>
    <row r="563" spans="1:11" ht="12.75">
      <c r="A563">
        <v>2021</v>
      </c>
      <c r="B563">
        <v>21</v>
      </c>
      <c r="C563">
        <v>12</v>
      </c>
      <c r="D563">
        <v>0.19</v>
      </c>
      <c r="E563">
        <v>33.28</v>
      </c>
      <c r="G563">
        <v>0.23</v>
      </c>
      <c r="H563">
        <v>33.31</v>
      </c>
      <c r="K563">
        <v>355</v>
      </c>
    </row>
    <row r="564" spans="1:3" ht="12.75">
      <c r="A564" t="s">
        <v>31</v>
      </c>
      <c r="B564" t="s">
        <v>31</v>
      </c>
      <c r="C564" t="s">
        <v>31</v>
      </c>
    </row>
    <row r="565" spans="1:11" ht="12.75">
      <c r="A565">
        <v>2022</v>
      </c>
      <c r="B565">
        <v>18</v>
      </c>
      <c r="C565">
        <v>4</v>
      </c>
      <c r="D565">
        <v>6.62</v>
      </c>
      <c r="E565">
        <v>31.2</v>
      </c>
      <c r="G565">
        <v>5.45</v>
      </c>
      <c r="H565">
        <v>32.32</v>
      </c>
      <c r="K565">
        <v>108</v>
      </c>
    </row>
    <row r="566" spans="1:11" ht="12.75">
      <c r="A566">
        <v>2022</v>
      </c>
      <c r="B566">
        <v>20</v>
      </c>
      <c r="C566">
        <v>4</v>
      </c>
      <c r="D566">
        <v>6.51</v>
      </c>
      <c r="E566">
        <v>31.75</v>
      </c>
      <c r="G566">
        <v>5.38</v>
      </c>
      <c r="H566">
        <v>32.48</v>
      </c>
      <c r="K566">
        <v>110</v>
      </c>
    </row>
    <row r="567" spans="1:11" ht="12.75">
      <c r="A567">
        <v>2022</v>
      </c>
      <c r="B567">
        <v>21</v>
      </c>
      <c r="C567">
        <v>4</v>
      </c>
      <c r="D567">
        <v>5.86</v>
      </c>
      <c r="E567">
        <v>32.47</v>
      </c>
      <c r="G567">
        <v>5.01</v>
      </c>
      <c r="H567">
        <v>32.73</v>
      </c>
      <c r="K567">
        <v>111</v>
      </c>
    </row>
    <row r="568" spans="1:11" ht="12.75">
      <c r="A568">
        <v>2022</v>
      </c>
      <c r="B568">
        <v>22</v>
      </c>
      <c r="C568">
        <v>4</v>
      </c>
      <c r="D568">
        <v>5.18</v>
      </c>
      <c r="E568">
        <v>32.89</v>
      </c>
      <c r="G568">
        <v>4.92</v>
      </c>
      <c r="H568">
        <v>32.96</v>
      </c>
      <c r="K568">
        <v>112</v>
      </c>
    </row>
    <row r="569" spans="1:11" ht="12.75">
      <c r="A569">
        <v>2022</v>
      </c>
      <c r="B569">
        <v>25</v>
      </c>
      <c r="C569">
        <v>4</v>
      </c>
      <c r="D569">
        <v>7.19</v>
      </c>
      <c r="E569">
        <v>32.02</v>
      </c>
      <c r="G569">
        <v>5.2</v>
      </c>
      <c r="H569">
        <v>32.66</v>
      </c>
      <c r="K569">
        <v>115</v>
      </c>
    </row>
    <row r="570" spans="1:11" ht="12.75">
      <c r="A570">
        <v>2022</v>
      </c>
      <c r="B570">
        <v>27</v>
      </c>
      <c r="C570">
        <v>4</v>
      </c>
      <c r="D570">
        <v>7.86</v>
      </c>
      <c r="E570">
        <v>30.72</v>
      </c>
      <c r="G570">
        <v>7.86</v>
      </c>
      <c r="H570">
        <v>30.73</v>
      </c>
      <c r="K570">
        <v>117</v>
      </c>
    </row>
    <row r="571" spans="1:11" ht="12.75">
      <c r="A571">
        <v>2022</v>
      </c>
      <c r="B571">
        <v>28</v>
      </c>
      <c r="C571">
        <v>4</v>
      </c>
      <c r="D571">
        <v>8.2</v>
      </c>
      <c r="E571">
        <v>30.26</v>
      </c>
      <c r="G571">
        <v>6.43</v>
      </c>
      <c r="H571">
        <v>32.4</v>
      </c>
      <c r="K571">
        <v>118</v>
      </c>
    </row>
    <row r="572" spans="1:11" ht="12.75">
      <c r="A572">
        <v>2022</v>
      </c>
      <c r="B572">
        <v>29</v>
      </c>
      <c r="C572">
        <v>4</v>
      </c>
      <c r="D572">
        <v>8.7</v>
      </c>
      <c r="E572">
        <v>30.35</v>
      </c>
      <c r="G572">
        <v>5.88</v>
      </c>
      <c r="H572">
        <v>32.98</v>
      </c>
      <c r="K572">
        <v>119</v>
      </c>
    </row>
    <row r="573" spans="1:11" ht="12.75">
      <c r="A573">
        <v>2022</v>
      </c>
      <c r="B573">
        <v>4</v>
      </c>
      <c r="C573">
        <v>5</v>
      </c>
      <c r="D573">
        <v>7.88</v>
      </c>
      <c r="E573">
        <v>32.1</v>
      </c>
      <c r="G573">
        <v>6.8</v>
      </c>
      <c r="H573">
        <v>32.9</v>
      </c>
      <c r="K573">
        <v>124</v>
      </c>
    </row>
    <row r="574" spans="1:11" ht="12.75">
      <c r="A574">
        <v>2022</v>
      </c>
      <c r="B574">
        <v>23</v>
      </c>
      <c r="C574">
        <v>5</v>
      </c>
      <c r="D574">
        <v>11.91</v>
      </c>
      <c r="E574">
        <v>31.4</v>
      </c>
      <c r="G574">
        <v>9.21</v>
      </c>
      <c r="H574">
        <v>32.17</v>
      </c>
      <c r="K574">
        <v>143</v>
      </c>
    </row>
    <row r="575" spans="1:11" ht="12.75">
      <c r="A575">
        <v>2022</v>
      </c>
      <c r="B575">
        <v>24</v>
      </c>
      <c r="C575">
        <v>5</v>
      </c>
      <c r="D575">
        <v>9.96</v>
      </c>
      <c r="E575">
        <v>31.85</v>
      </c>
      <c r="G575">
        <v>9.94</v>
      </c>
      <c r="H575">
        <v>32.11</v>
      </c>
      <c r="K575">
        <v>144</v>
      </c>
    </row>
    <row r="576" spans="1:11" ht="12.75">
      <c r="A576">
        <v>2022</v>
      </c>
      <c r="B576">
        <v>25</v>
      </c>
      <c r="C576">
        <v>5</v>
      </c>
      <c r="D576">
        <v>12.63</v>
      </c>
      <c r="E576">
        <v>30.84</v>
      </c>
      <c r="G576">
        <v>10.55</v>
      </c>
      <c r="H576">
        <v>32.11</v>
      </c>
      <c r="K576">
        <v>145</v>
      </c>
    </row>
    <row r="577" spans="1:11" ht="12.75">
      <c r="A577">
        <v>2022</v>
      </c>
      <c r="B577">
        <v>30</v>
      </c>
      <c r="C577">
        <v>5</v>
      </c>
      <c r="D577">
        <v>13.39</v>
      </c>
      <c r="E577">
        <v>30.95</v>
      </c>
      <c r="G577">
        <v>13.17</v>
      </c>
      <c r="H577">
        <v>31.05</v>
      </c>
      <c r="K577">
        <v>150</v>
      </c>
    </row>
    <row r="578" spans="1:11" ht="12.75">
      <c r="A578">
        <v>2022</v>
      </c>
      <c r="B578">
        <v>31</v>
      </c>
      <c r="C578">
        <v>5</v>
      </c>
      <c r="D578">
        <v>12.65</v>
      </c>
      <c r="E578">
        <v>31.3</v>
      </c>
      <c r="G578">
        <v>11.97</v>
      </c>
      <c r="H578">
        <v>32.07</v>
      </c>
      <c r="K578">
        <v>151</v>
      </c>
    </row>
    <row r="579" spans="1:11" ht="12.75">
      <c r="A579">
        <v>2022</v>
      </c>
      <c r="B579">
        <v>1</v>
      </c>
      <c r="C579">
        <v>6</v>
      </c>
      <c r="D579">
        <v>12.7</v>
      </c>
      <c r="E579">
        <v>31.67</v>
      </c>
      <c r="G579">
        <v>12.59</v>
      </c>
      <c r="H579">
        <v>31.95</v>
      </c>
      <c r="K579">
        <v>152</v>
      </c>
    </row>
    <row r="580" spans="1:11" ht="12.75">
      <c r="A580">
        <v>2022</v>
      </c>
      <c r="B580">
        <v>2</v>
      </c>
      <c r="C580">
        <v>6</v>
      </c>
      <c r="D580">
        <v>12.78</v>
      </c>
      <c r="E580">
        <v>31.9</v>
      </c>
      <c r="G580">
        <v>12.63</v>
      </c>
      <c r="H580">
        <v>31.98</v>
      </c>
      <c r="K580">
        <v>153</v>
      </c>
    </row>
    <row r="581" spans="1:11" ht="12.75">
      <c r="A581">
        <v>2022</v>
      </c>
      <c r="B581">
        <v>3</v>
      </c>
      <c r="C581">
        <v>6</v>
      </c>
      <c r="D581">
        <v>13.69</v>
      </c>
      <c r="E581">
        <v>30.19</v>
      </c>
      <c r="G581">
        <v>13.67</v>
      </c>
      <c r="H581">
        <v>30.26</v>
      </c>
      <c r="K581">
        <v>154</v>
      </c>
    </row>
    <row r="582" spans="1:11" ht="12.75">
      <c r="A582">
        <v>2022</v>
      </c>
      <c r="B582">
        <v>8</v>
      </c>
      <c r="C582">
        <v>6</v>
      </c>
      <c r="D582">
        <v>13.5</v>
      </c>
      <c r="E582">
        <v>30.55</v>
      </c>
      <c r="G582">
        <v>13.12</v>
      </c>
      <c r="H582">
        <v>31.23</v>
      </c>
      <c r="K582">
        <v>159</v>
      </c>
    </row>
    <row r="583" spans="1:11" ht="12.75">
      <c r="A583">
        <v>2022</v>
      </c>
      <c r="B583">
        <v>9</v>
      </c>
      <c r="C583">
        <v>6</v>
      </c>
      <c r="D583">
        <v>14.08</v>
      </c>
      <c r="E583">
        <v>30.3</v>
      </c>
      <c r="G583">
        <v>12.95</v>
      </c>
      <c r="H583">
        <v>31.26</v>
      </c>
      <c r="K583">
        <v>160</v>
      </c>
    </row>
    <row r="584" spans="1:11" ht="12.75">
      <c r="A584">
        <v>2022</v>
      </c>
      <c r="B584">
        <v>10</v>
      </c>
      <c r="C584">
        <v>6</v>
      </c>
      <c r="D584">
        <v>15.36</v>
      </c>
      <c r="E584">
        <v>29.05</v>
      </c>
      <c r="G584">
        <v>12.96</v>
      </c>
      <c r="H584">
        <v>31.32</v>
      </c>
      <c r="K584">
        <v>161</v>
      </c>
    </row>
    <row r="585" spans="1:11" ht="12.75">
      <c r="A585">
        <v>2022</v>
      </c>
      <c r="B585">
        <v>14</v>
      </c>
      <c r="C585">
        <v>6</v>
      </c>
      <c r="D585">
        <v>14.07</v>
      </c>
      <c r="E585">
        <v>30.2</v>
      </c>
      <c r="G585">
        <v>14.48</v>
      </c>
      <c r="H585">
        <v>30.28</v>
      </c>
      <c r="K585">
        <v>165</v>
      </c>
    </row>
    <row r="586" spans="1:11" ht="12.75">
      <c r="A586">
        <v>2022</v>
      </c>
      <c r="B586">
        <v>15</v>
      </c>
      <c r="C586">
        <v>6</v>
      </c>
      <c r="D586">
        <v>15.76</v>
      </c>
      <c r="E586">
        <v>28.85</v>
      </c>
      <c r="G586">
        <v>14.7</v>
      </c>
      <c r="H586">
        <v>30.58</v>
      </c>
      <c r="K586">
        <v>166</v>
      </c>
    </row>
    <row r="587" spans="1:11" ht="12.75">
      <c r="A587">
        <v>2022</v>
      </c>
      <c r="B587">
        <v>16</v>
      </c>
      <c r="C587">
        <v>6</v>
      </c>
      <c r="D587">
        <v>16.4</v>
      </c>
      <c r="E587">
        <v>24.78</v>
      </c>
      <c r="G587">
        <v>14.59</v>
      </c>
      <c r="H587">
        <v>30.7</v>
      </c>
      <c r="K587">
        <v>167</v>
      </c>
    </row>
    <row r="588" spans="1:11" ht="12.75">
      <c r="A588">
        <v>2022</v>
      </c>
      <c r="B588">
        <v>17</v>
      </c>
      <c r="C588">
        <v>6</v>
      </c>
      <c r="D588">
        <v>16.4</v>
      </c>
      <c r="E588">
        <v>27.37</v>
      </c>
      <c r="G588">
        <v>13.75</v>
      </c>
      <c r="H588">
        <v>31.46</v>
      </c>
      <c r="K588">
        <v>168</v>
      </c>
    </row>
    <row r="589" spans="1:11" ht="12.75">
      <c r="A589">
        <v>2022</v>
      </c>
      <c r="B589">
        <v>20</v>
      </c>
      <c r="C589">
        <v>6</v>
      </c>
      <c r="D589">
        <v>21.2</v>
      </c>
      <c r="E589">
        <v>21.22</v>
      </c>
      <c r="G589">
        <v>13.44</v>
      </c>
      <c r="H589">
        <v>32.24</v>
      </c>
      <c r="K589">
        <v>171</v>
      </c>
    </row>
    <row r="590" spans="1:11" ht="12.75">
      <c r="A590">
        <v>2022</v>
      </c>
      <c r="B590">
        <v>21</v>
      </c>
      <c r="C590">
        <v>6</v>
      </c>
      <c r="D590">
        <v>14.56</v>
      </c>
      <c r="E590">
        <v>31.03</v>
      </c>
      <c r="G590">
        <v>13.24</v>
      </c>
      <c r="H590">
        <v>32.45</v>
      </c>
      <c r="K590">
        <v>172</v>
      </c>
    </row>
    <row r="591" spans="1:11" ht="12.75">
      <c r="A591">
        <v>2022</v>
      </c>
      <c r="B591">
        <v>23</v>
      </c>
      <c r="C591">
        <v>6</v>
      </c>
      <c r="D591">
        <v>16.69</v>
      </c>
      <c r="E591">
        <v>28.19</v>
      </c>
      <c r="G591">
        <v>14.22</v>
      </c>
      <c r="H591">
        <v>32.24</v>
      </c>
      <c r="K591">
        <v>174</v>
      </c>
    </row>
    <row r="592" spans="1:11" ht="12.75">
      <c r="A592">
        <v>2022</v>
      </c>
      <c r="B592">
        <v>24</v>
      </c>
      <c r="C592">
        <v>6</v>
      </c>
      <c r="D592">
        <v>16.81</v>
      </c>
      <c r="E592">
        <v>28.7</v>
      </c>
      <c r="G592">
        <v>14.8</v>
      </c>
      <c r="H592">
        <v>31.27</v>
      </c>
      <c r="K592">
        <v>175</v>
      </c>
    </row>
    <row r="593" spans="1:11" ht="12.75">
      <c r="A593">
        <v>2022</v>
      </c>
      <c r="B593">
        <v>27</v>
      </c>
      <c r="C593">
        <v>6</v>
      </c>
      <c r="D593">
        <v>19.43</v>
      </c>
      <c r="E593">
        <v>25.78</v>
      </c>
      <c r="G593">
        <v>14.55</v>
      </c>
      <c r="H593">
        <v>32.98</v>
      </c>
      <c r="K593">
        <v>178</v>
      </c>
    </row>
    <row r="594" spans="1:11" ht="12.75">
      <c r="A594">
        <v>2022</v>
      </c>
      <c r="B594">
        <v>29</v>
      </c>
      <c r="C594">
        <v>6</v>
      </c>
      <c r="D594">
        <v>17.12</v>
      </c>
      <c r="E594">
        <v>30.33</v>
      </c>
      <c r="G594">
        <v>16.7</v>
      </c>
      <c r="H594">
        <v>30.82</v>
      </c>
      <c r="K594">
        <v>180</v>
      </c>
    </row>
    <row r="595" spans="1:11" ht="12.75">
      <c r="A595">
        <v>2022</v>
      </c>
      <c r="B595">
        <v>30</v>
      </c>
      <c r="C595">
        <v>6</v>
      </c>
      <c r="D595">
        <v>19.36</v>
      </c>
      <c r="E595">
        <v>25.8</v>
      </c>
      <c r="G595">
        <v>18.65</v>
      </c>
      <c r="H595">
        <v>27.7</v>
      </c>
      <c r="K595">
        <v>181</v>
      </c>
    </row>
    <row r="596" spans="1:11" ht="12.75">
      <c r="A596">
        <v>2022</v>
      </c>
      <c r="B596">
        <v>1</v>
      </c>
      <c r="C596">
        <v>7</v>
      </c>
      <c r="D596">
        <v>18.35</v>
      </c>
      <c r="E596">
        <v>27.65</v>
      </c>
      <c r="G596">
        <v>17.91</v>
      </c>
      <c r="H596">
        <v>29.33</v>
      </c>
      <c r="K596">
        <v>182</v>
      </c>
    </row>
    <row r="597" spans="1:11" ht="12.75">
      <c r="A597">
        <v>2022</v>
      </c>
      <c r="B597">
        <v>4</v>
      </c>
      <c r="C597">
        <v>7</v>
      </c>
      <c r="D597">
        <v>22.18</v>
      </c>
      <c r="E597">
        <v>22.56</v>
      </c>
      <c r="G597">
        <v>15.98</v>
      </c>
      <c r="H597">
        <v>32.1</v>
      </c>
      <c r="K597">
        <v>185</v>
      </c>
    </row>
    <row r="598" spans="1:11" ht="12.75">
      <c r="A598">
        <v>2022</v>
      </c>
      <c r="B598">
        <v>5</v>
      </c>
      <c r="C598">
        <v>7</v>
      </c>
      <c r="D598">
        <v>20.44</v>
      </c>
      <c r="E598">
        <v>26.66</v>
      </c>
      <c r="G598">
        <v>19.82</v>
      </c>
      <c r="H598">
        <v>27.39</v>
      </c>
      <c r="K598">
        <v>186</v>
      </c>
    </row>
    <row r="599" spans="1:11" ht="12.75">
      <c r="A599">
        <v>2022</v>
      </c>
      <c r="B599">
        <v>6</v>
      </c>
      <c r="C599">
        <v>7</v>
      </c>
      <c r="D599">
        <v>21.49</v>
      </c>
      <c r="E599">
        <v>23.94</v>
      </c>
      <c r="G599">
        <v>20.2</v>
      </c>
      <c r="H599">
        <v>26.43</v>
      </c>
      <c r="K599">
        <v>187</v>
      </c>
    </row>
    <row r="600" spans="1:11" ht="12.75">
      <c r="A600">
        <v>2022</v>
      </c>
      <c r="B600">
        <v>7</v>
      </c>
      <c r="C600">
        <v>7</v>
      </c>
      <c r="D600">
        <v>19.3</v>
      </c>
      <c r="E600">
        <v>28.35</v>
      </c>
      <c r="G600">
        <v>18.4</v>
      </c>
      <c r="H600">
        <v>29.78</v>
      </c>
      <c r="K600">
        <v>188</v>
      </c>
    </row>
    <row r="601" spans="1:11" ht="12.75">
      <c r="A601">
        <v>2022</v>
      </c>
      <c r="B601">
        <v>11</v>
      </c>
      <c r="C601">
        <v>7</v>
      </c>
      <c r="D601">
        <v>21.11</v>
      </c>
      <c r="E601">
        <v>19.18</v>
      </c>
      <c r="G601">
        <v>17.52</v>
      </c>
      <c r="H601">
        <v>31.65</v>
      </c>
      <c r="K601">
        <v>192</v>
      </c>
    </row>
    <row r="602" spans="1:11" ht="12.75">
      <c r="A602">
        <v>2022</v>
      </c>
      <c r="B602">
        <v>18</v>
      </c>
      <c r="C602">
        <v>7</v>
      </c>
      <c r="D602">
        <v>20.34</v>
      </c>
      <c r="E602">
        <v>21.77</v>
      </c>
      <c r="G602">
        <v>18.81</v>
      </c>
      <c r="H602">
        <v>30.05</v>
      </c>
      <c r="K602">
        <v>199</v>
      </c>
    </row>
    <row r="603" spans="1:11" ht="12.75">
      <c r="A603">
        <v>2022</v>
      </c>
      <c r="B603">
        <v>19</v>
      </c>
      <c r="C603">
        <v>7</v>
      </c>
      <c r="D603">
        <v>21.8</v>
      </c>
      <c r="E603">
        <v>16.68</v>
      </c>
      <c r="G603">
        <v>18.7</v>
      </c>
      <c r="H603">
        <v>31.11</v>
      </c>
      <c r="K603">
        <v>200</v>
      </c>
    </row>
    <row r="604" spans="1:11" ht="12.75">
      <c r="A604">
        <v>2022</v>
      </c>
      <c r="B604">
        <v>25</v>
      </c>
      <c r="C604">
        <v>7</v>
      </c>
      <c r="D604">
        <v>20.79</v>
      </c>
      <c r="E604">
        <v>22.57</v>
      </c>
      <c r="G604">
        <v>19.31</v>
      </c>
      <c r="H604">
        <v>30.15</v>
      </c>
      <c r="K604">
        <v>206</v>
      </c>
    </row>
    <row r="605" spans="1:11" ht="12.75">
      <c r="A605">
        <v>2022</v>
      </c>
      <c r="B605">
        <v>27</v>
      </c>
      <c r="C605">
        <v>7</v>
      </c>
      <c r="D605">
        <v>23.85</v>
      </c>
      <c r="E605" s="19">
        <v>6.06</v>
      </c>
      <c r="G605">
        <v>18.44</v>
      </c>
      <c r="H605">
        <v>31.84</v>
      </c>
      <c r="K605">
        <v>208</v>
      </c>
    </row>
    <row r="606" spans="1:11" ht="12.75">
      <c r="A606">
        <v>2022</v>
      </c>
      <c r="B606">
        <v>28</v>
      </c>
      <c r="C606">
        <v>7</v>
      </c>
      <c r="D606">
        <v>24.88</v>
      </c>
      <c r="E606" s="19">
        <v>9.09</v>
      </c>
      <c r="G606">
        <v>18.61</v>
      </c>
      <c r="H606">
        <v>31.95</v>
      </c>
      <c r="K606">
        <v>209</v>
      </c>
    </row>
    <row r="607" spans="1:11" ht="12.75">
      <c r="A607">
        <v>2022</v>
      </c>
      <c r="B607">
        <v>29</v>
      </c>
      <c r="C607">
        <v>7</v>
      </c>
      <c r="D607">
        <v>23.2</v>
      </c>
      <c r="E607">
        <v>16</v>
      </c>
      <c r="G607">
        <v>18.9</v>
      </c>
      <c r="H607">
        <v>30.99</v>
      </c>
      <c r="K607">
        <v>210</v>
      </c>
    </row>
    <row r="608" spans="1:11" ht="12.75">
      <c r="A608">
        <v>2022</v>
      </c>
      <c r="B608">
        <v>1</v>
      </c>
      <c r="C608">
        <v>8</v>
      </c>
      <c r="D608">
        <v>24.4</v>
      </c>
      <c r="E608">
        <v>16.99</v>
      </c>
      <c r="G608">
        <v>19.4</v>
      </c>
      <c r="H608">
        <v>30.28</v>
      </c>
      <c r="K608">
        <v>213</v>
      </c>
    </row>
    <row r="609" spans="1:11" ht="12.75">
      <c r="A609">
        <v>2022</v>
      </c>
      <c r="B609">
        <v>2</v>
      </c>
      <c r="C609">
        <v>8</v>
      </c>
      <c r="D609">
        <v>25</v>
      </c>
      <c r="E609">
        <v>15.25</v>
      </c>
      <c r="G609">
        <v>19.3</v>
      </c>
      <c r="H609">
        <v>30.79</v>
      </c>
      <c r="K609">
        <v>214</v>
      </c>
    </row>
    <row r="610" spans="1:11" ht="12.75">
      <c r="A610">
        <v>2022</v>
      </c>
      <c r="B610">
        <v>3</v>
      </c>
      <c r="C610">
        <v>8</v>
      </c>
      <c r="D610">
        <v>26.7</v>
      </c>
      <c r="E610">
        <v>10.55</v>
      </c>
      <c r="G610">
        <v>19.9</v>
      </c>
      <c r="H610">
        <v>29.83</v>
      </c>
      <c r="K610">
        <v>215</v>
      </c>
    </row>
    <row r="611" spans="1:11" ht="12.75">
      <c r="A611">
        <v>2022</v>
      </c>
      <c r="B611">
        <v>4</v>
      </c>
      <c r="C611">
        <v>8</v>
      </c>
      <c r="D611">
        <v>25.2</v>
      </c>
      <c r="E611">
        <v>16.77</v>
      </c>
      <c r="G611">
        <v>20.6</v>
      </c>
      <c r="H611">
        <v>29.82</v>
      </c>
      <c r="K611">
        <v>216</v>
      </c>
    </row>
    <row r="612" spans="1:11" ht="12.75">
      <c r="A612">
        <v>2022</v>
      </c>
      <c r="B612">
        <v>5</v>
      </c>
      <c r="C612">
        <v>8</v>
      </c>
      <c r="D612">
        <v>25.6</v>
      </c>
      <c r="E612">
        <v>16.32</v>
      </c>
      <c r="G612">
        <v>20.3</v>
      </c>
      <c r="H612">
        <v>31.22</v>
      </c>
      <c r="K612">
        <v>217</v>
      </c>
    </row>
    <row r="613" spans="1:11" ht="12.75">
      <c r="A613">
        <v>2022</v>
      </c>
      <c r="B613">
        <v>8</v>
      </c>
      <c r="C613">
        <v>8</v>
      </c>
      <c r="D613">
        <v>26.6</v>
      </c>
      <c r="E613">
        <v>17.33</v>
      </c>
      <c r="G613">
        <v>24.6</v>
      </c>
      <c r="H613">
        <v>25.82</v>
      </c>
      <c r="K613">
        <v>220</v>
      </c>
    </row>
    <row r="614" spans="1:11" ht="12.75">
      <c r="A614">
        <v>2022</v>
      </c>
      <c r="B614">
        <v>9</v>
      </c>
      <c r="C614">
        <v>8</v>
      </c>
      <c r="D614">
        <v>24.7</v>
      </c>
      <c r="E614">
        <v>21.35</v>
      </c>
      <c r="G614">
        <v>23.5</v>
      </c>
      <c r="H614">
        <v>30.1</v>
      </c>
      <c r="K614">
        <v>221</v>
      </c>
    </row>
    <row r="615" spans="1:11" ht="12.75">
      <c r="A615">
        <v>2022</v>
      </c>
      <c r="B615">
        <v>10</v>
      </c>
      <c r="C615">
        <v>8</v>
      </c>
      <c r="D615" s="25">
        <v>25.5</v>
      </c>
      <c r="K615">
        <v>222</v>
      </c>
    </row>
    <row r="616" spans="1:11" ht="12.75">
      <c r="A616">
        <v>2022</v>
      </c>
      <c r="B616">
        <v>15</v>
      </c>
      <c r="C616">
        <v>8</v>
      </c>
      <c r="D616" s="25">
        <v>24.3</v>
      </c>
      <c r="K616">
        <v>227</v>
      </c>
    </row>
    <row r="617" spans="1:11" ht="12.75">
      <c r="A617">
        <v>2022</v>
      </c>
      <c r="B617">
        <v>20</v>
      </c>
      <c r="C617">
        <v>8</v>
      </c>
      <c r="D617" s="25">
        <v>23.6</v>
      </c>
      <c r="K617">
        <v>232</v>
      </c>
    </row>
    <row r="618" spans="1:11" ht="12.75">
      <c r="A618">
        <v>2022</v>
      </c>
      <c r="B618">
        <v>22</v>
      </c>
      <c r="C618">
        <v>8</v>
      </c>
      <c r="D618">
        <v>23.46</v>
      </c>
      <c r="E618">
        <v>25.87</v>
      </c>
      <c r="G618">
        <v>23.3</v>
      </c>
      <c r="H618">
        <v>26.39</v>
      </c>
      <c r="K618">
        <v>234</v>
      </c>
    </row>
    <row r="619" spans="1:11" ht="12.75">
      <c r="A619">
        <v>2022</v>
      </c>
      <c r="B619">
        <v>23</v>
      </c>
      <c r="C619">
        <v>8</v>
      </c>
      <c r="D619">
        <v>22.67</v>
      </c>
      <c r="E619">
        <v>26.21</v>
      </c>
      <c r="G619">
        <v>21.48</v>
      </c>
      <c r="H619">
        <v>29.1</v>
      </c>
      <c r="K619">
        <v>235</v>
      </c>
    </row>
    <row r="620" spans="1:11" ht="12.75">
      <c r="A620">
        <v>2022</v>
      </c>
      <c r="B620">
        <v>25</v>
      </c>
      <c r="C620">
        <v>8</v>
      </c>
      <c r="D620">
        <v>22.42</v>
      </c>
      <c r="E620">
        <v>26.44</v>
      </c>
      <c r="G620">
        <v>20.68</v>
      </c>
      <c r="H620">
        <v>29.77</v>
      </c>
      <c r="K620">
        <v>237</v>
      </c>
    </row>
    <row r="621" spans="1:11" ht="12.75">
      <c r="A621">
        <v>2022</v>
      </c>
      <c r="B621">
        <v>26</v>
      </c>
      <c r="C621">
        <v>8</v>
      </c>
      <c r="D621">
        <v>22.62</v>
      </c>
      <c r="E621">
        <v>26.55</v>
      </c>
      <c r="G621">
        <v>21.25</v>
      </c>
      <c r="H621">
        <v>29.88</v>
      </c>
      <c r="K621">
        <v>238</v>
      </c>
    </row>
    <row r="622" spans="1:11" ht="12.75">
      <c r="A622">
        <v>2022</v>
      </c>
      <c r="B622">
        <v>29</v>
      </c>
      <c r="C622">
        <v>8</v>
      </c>
      <c r="D622">
        <v>21.82</v>
      </c>
      <c r="E622">
        <v>25.89</v>
      </c>
      <c r="G622">
        <v>19.58</v>
      </c>
      <c r="H622">
        <v>29.6</v>
      </c>
      <c r="K622">
        <v>241</v>
      </c>
    </row>
    <row r="623" spans="1:11" ht="12.75">
      <c r="A623">
        <v>2022</v>
      </c>
      <c r="B623">
        <v>30</v>
      </c>
      <c r="C623">
        <v>8</v>
      </c>
      <c r="D623">
        <v>20.7</v>
      </c>
      <c r="E623">
        <v>27.54</v>
      </c>
      <c r="G623">
        <v>20.33</v>
      </c>
      <c r="H623">
        <v>28.53</v>
      </c>
      <c r="K623">
        <v>242</v>
      </c>
    </row>
    <row r="624" spans="1:11" ht="12.75">
      <c r="A624">
        <v>2022</v>
      </c>
      <c r="B624">
        <v>31</v>
      </c>
      <c r="C624">
        <v>8</v>
      </c>
      <c r="D624">
        <v>20.92</v>
      </c>
      <c r="E624">
        <v>27.12</v>
      </c>
      <c r="G624">
        <v>20.08</v>
      </c>
      <c r="H624">
        <v>29.85</v>
      </c>
      <c r="K624">
        <v>243</v>
      </c>
    </row>
    <row r="625" spans="1:11" ht="12.75">
      <c r="A625">
        <v>2022</v>
      </c>
      <c r="B625">
        <v>1</v>
      </c>
      <c r="C625">
        <v>9</v>
      </c>
      <c r="D625">
        <v>21.5</v>
      </c>
      <c r="E625">
        <v>27.52</v>
      </c>
      <c r="G625">
        <v>21.5</v>
      </c>
      <c r="H625">
        <v>27.7</v>
      </c>
      <c r="K625">
        <v>244</v>
      </c>
    </row>
    <row r="626" spans="1:11" ht="12.75">
      <c r="A626">
        <v>2022</v>
      </c>
      <c r="B626">
        <v>2</v>
      </c>
      <c r="C626">
        <v>9</v>
      </c>
      <c r="D626">
        <v>21.34</v>
      </c>
      <c r="E626">
        <v>27.34</v>
      </c>
      <c r="G626">
        <v>19.64</v>
      </c>
      <c r="H626">
        <v>30.92</v>
      </c>
      <c r="K626">
        <v>245</v>
      </c>
    </row>
    <row r="627" spans="1:11" ht="12.75">
      <c r="A627">
        <v>2022</v>
      </c>
      <c r="B627">
        <v>5</v>
      </c>
      <c r="C627">
        <v>9</v>
      </c>
      <c r="D627">
        <v>20.17</v>
      </c>
      <c r="E627">
        <v>27.57</v>
      </c>
      <c r="G627">
        <v>17.14</v>
      </c>
      <c r="H627">
        <v>32.89</v>
      </c>
      <c r="K627">
        <v>248</v>
      </c>
    </row>
    <row r="628" spans="1:11" ht="12.75">
      <c r="A628">
        <v>2022</v>
      </c>
      <c r="B628">
        <v>7</v>
      </c>
      <c r="C628">
        <v>9</v>
      </c>
      <c r="D628">
        <v>18.66</v>
      </c>
      <c r="E628">
        <v>28.94</v>
      </c>
      <c r="G628">
        <v>18.66</v>
      </c>
      <c r="H628">
        <v>28.99</v>
      </c>
      <c r="K628">
        <v>250</v>
      </c>
    </row>
    <row r="629" spans="1:11" ht="12.75">
      <c r="A629">
        <v>2022</v>
      </c>
      <c r="B629">
        <v>8</v>
      </c>
      <c r="C629">
        <v>9</v>
      </c>
      <c r="D629">
        <v>19.08</v>
      </c>
      <c r="E629">
        <v>27.25</v>
      </c>
      <c r="G629">
        <v>18.98</v>
      </c>
      <c r="H629">
        <v>27.82</v>
      </c>
      <c r="K629">
        <v>251</v>
      </c>
    </row>
    <row r="630" spans="1:11" ht="12.75">
      <c r="A630">
        <v>2022</v>
      </c>
      <c r="B630">
        <v>9</v>
      </c>
      <c r="C630">
        <v>9</v>
      </c>
      <c r="D630">
        <v>19.39</v>
      </c>
      <c r="E630">
        <v>28.53</v>
      </c>
      <c r="G630">
        <v>19.63</v>
      </c>
      <c r="H630">
        <v>29.42</v>
      </c>
      <c r="K630">
        <v>252</v>
      </c>
    </row>
    <row r="631" spans="1:11" ht="12.75">
      <c r="A631">
        <v>2022</v>
      </c>
      <c r="B631">
        <v>12</v>
      </c>
      <c r="C631">
        <v>9</v>
      </c>
      <c r="D631">
        <v>19.64</v>
      </c>
      <c r="E631">
        <v>27.57</v>
      </c>
      <c r="G631">
        <v>19.3</v>
      </c>
      <c r="H631">
        <v>28.58</v>
      </c>
      <c r="K631">
        <v>255</v>
      </c>
    </row>
    <row r="632" spans="1:11" ht="12.75">
      <c r="A632">
        <v>2022</v>
      </c>
      <c r="B632">
        <v>19</v>
      </c>
      <c r="C632">
        <v>9</v>
      </c>
      <c r="D632">
        <v>17.52</v>
      </c>
      <c r="E632">
        <v>29.06</v>
      </c>
      <c r="G632">
        <v>17.09</v>
      </c>
      <c r="H632">
        <v>29.83</v>
      </c>
      <c r="K632">
        <v>262</v>
      </c>
    </row>
    <row r="633" spans="1:11" ht="12.75">
      <c r="A633">
        <v>2022</v>
      </c>
      <c r="B633">
        <v>20</v>
      </c>
      <c r="C633">
        <v>9</v>
      </c>
      <c r="D633">
        <v>14.78</v>
      </c>
      <c r="E633">
        <v>31.16</v>
      </c>
      <c r="G633">
        <v>15</v>
      </c>
      <c r="H633">
        <v>31.51</v>
      </c>
      <c r="K633">
        <v>263</v>
      </c>
    </row>
    <row r="634" spans="1:11" ht="12.75">
      <c r="A634">
        <v>2022</v>
      </c>
      <c r="B634">
        <v>21</v>
      </c>
      <c r="C634">
        <v>9</v>
      </c>
      <c r="D634">
        <v>15.03</v>
      </c>
      <c r="E634">
        <v>30.88</v>
      </c>
      <c r="G634">
        <v>15</v>
      </c>
      <c r="H634">
        <v>31.36</v>
      </c>
      <c r="K634">
        <v>264</v>
      </c>
    </row>
    <row r="635" spans="1:11" ht="12.75">
      <c r="A635">
        <v>2022</v>
      </c>
      <c r="B635">
        <v>22</v>
      </c>
      <c r="C635">
        <v>9</v>
      </c>
      <c r="D635">
        <v>15.89</v>
      </c>
      <c r="E635">
        <v>30.93</v>
      </c>
      <c r="G635">
        <v>15.91</v>
      </c>
      <c r="H635">
        <v>30.93</v>
      </c>
      <c r="K635">
        <v>265</v>
      </c>
    </row>
    <row r="636" spans="1:11" ht="12.75">
      <c r="A636">
        <v>2022</v>
      </c>
      <c r="B636">
        <v>23</v>
      </c>
      <c r="C636">
        <v>9</v>
      </c>
      <c r="D636">
        <v>16.12</v>
      </c>
      <c r="E636">
        <v>30.01</v>
      </c>
      <c r="G636">
        <v>16.11</v>
      </c>
      <c r="H636">
        <v>30.02</v>
      </c>
      <c r="K636">
        <v>266</v>
      </c>
    </row>
    <row r="637" spans="1:11" ht="12.75">
      <c r="A637">
        <v>2022</v>
      </c>
      <c r="B637">
        <v>26</v>
      </c>
      <c r="C637">
        <v>9</v>
      </c>
      <c r="D637">
        <v>15.91</v>
      </c>
      <c r="E637">
        <v>30.24</v>
      </c>
      <c r="G637">
        <v>15.74</v>
      </c>
      <c r="H637">
        <v>30.47</v>
      </c>
      <c r="K637">
        <v>269</v>
      </c>
    </row>
    <row r="638" spans="1:11" ht="12.75">
      <c r="A638">
        <v>2022</v>
      </c>
      <c r="B638">
        <v>27</v>
      </c>
      <c r="C638">
        <v>9</v>
      </c>
      <c r="D638">
        <v>16.11</v>
      </c>
      <c r="E638">
        <v>29.02</v>
      </c>
      <c r="G638">
        <v>15.58</v>
      </c>
      <c r="H638">
        <v>31.05</v>
      </c>
      <c r="K638">
        <v>270</v>
      </c>
    </row>
    <row r="639" spans="1:11" ht="12.75">
      <c r="A639">
        <v>2022</v>
      </c>
      <c r="B639">
        <v>28</v>
      </c>
      <c r="C639">
        <v>9</v>
      </c>
      <c r="D639">
        <v>16.19</v>
      </c>
      <c r="E639">
        <v>29.69</v>
      </c>
      <c r="G639">
        <v>15.23</v>
      </c>
      <c r="H639">
        <v>31.99</v>
      </c>
      <c r="K639">
        <v>271</v>
      </c>
    </row>
    <row r="640" spans="1:11" ht="12.75">
      <c r="A640">
        <v>2022</v>
      </c>
      <c r="B640">
        <v>29</v>
      </c>
      <c r="C640">
        <v>9</v>
      </c>
      <c r="D640">
        <v>16.19</v>
      </c>
      <c r="E640">
        <v>29.62</v>
      </c>
      <c r="G640">
        <v>15.76</v>
      </c>
      <c r="H640">
        <v>30.81</v>
      </c>
      <c r="K640">
        <v>272</v>
      </c>
    </row>
    <row r="641" spans="1:11" ht="12.75">
      <c r="A641">
        <v>2022</v>
      </c>
      <c r="B641">
        <v>30</v>
      </c>
      <c r="C641">
        <v>9</v>
      </c>
      <c r="D641">
        <v>16.4</v>
      </c>
      <c r="E641">
        <v>30.33</v>
      </c>
      <c r="G641">
        <v>16.3</v>
      </c>
      <c r="H641">
        <v>30.7</v>
      </c>
      <c r="K641">
        <v>273</v>
      </c>
    </row>
    <row r="642" spans="1:11" ht="12.75">
      <c r="A642">
        <v>2022</v>
      </c>
      <c r="B642">
        <v>3</v>
      </c>
      <c r="C642">
        <v>10</v>
      </c>
      <c r="D642">
        <v>16.28</v>
      </c>
      <c r="E642">
        <v>30.27</v>
      </c>
      <c r="G642">
        <v>16.29</v>
      </c>
      <c r="H642">
        <v>30.29</v>
      </c>
      <c r="K642">
        <v>276</v>
      </c>
    </row>
    <row r="643" spans="1:11" ht="12.75">
      <c r="A643">
        <v>2022</v>
      </c>
      <c r="B643">
        <v>4</v>
      </c>
      <c r="C643">
        <v>10</v>
      </c>
      <c r="D643">
        <v>14.1</v>
      </c>
      <c r="E643">
        <v>30.59</v>
      </c>
      <c r="G643">
        <v>14.11</v>
      </c>
      <c r="H643">
        <v>30.59</v>
      </c>
      <c r="K643">
        <v>277</v>
      </c>
    </row>
    <row r="644" spans="1:11" ht="12.75">
      <c r="A644">
        <v>2022</v>
      </c>
      <c r="B644">
        <v>5</v>
      </c>
      <c r="C644">
        <v>10</v>
      </c>
      <c r="D644">
        <v>12.42</v>
      </c>
      <c r="E644">
        <v>30.91</v>
      </c>
      <c r="G644">
        <v>12.42</v>
      </c>
      <c r="H644">
        <v>30.91</v>
      </c>
      <c r="K644">
        <v>278</v>
      </c>
    </row>
    <row r="645" spans="1:11" ht="12.75">
      <c r="A645">
        <v>2022</v>
      </c>
      <c r="B645">
        <v>6</v>
      </c>
      <c r="C645">
        <v>10</v>
      </c>
      <c r="D645">
        <v>12.53</v>
      </c>
      <c r="E645">
        <v>31.11</v>
      </c>
      <c r="G645">
        <v>12.94</v>
      </c>
      <c r="H645">
        <v>31.26</v>
      </c>
      <c r="K645">
        <v>279</v>
      </c>
    </row>
    <row r="646" spans="1:11" ht="12.75">
      <c r="A646">
        <v>2022</v>
      </c>
      <c r="B646">
        <v>7</v>
      </c>
      <c r="C646">
        <v>10</v>
      </c>
      <c r="D646">
        <v>13.2</v>
      </c>
      <c r="E646">
        <v>31.09</v>
      </c>
      <c r="G646">
        <v>13.23</v>
      </c>
      <c r="H646">
        <v>31.1</v>
      </c>
      <c r="K646">
        <v>280</v>
      </c>
    </row>
    <row r="647" spans="1:11" ht="12.75">
      <c r="A647">
        <v>2022</v>
      </c>
      <c r="B647">
        <v>10</v>
      </c>
      <c r="C647">
        <v>10</v>
      </c>
      <c r="D647">
        <v>12.8</v>
      </c>
      <c r="E647">
        <v>31.64</v>
      </c>
      <c r="G647">
        <v>12.76</v>
      </c>
      <c r="H647">
        <v>31.73</v>
      </c>
      <c r="K647">
        <v>283</v>
      </c>
    </row>
    <row r="648" spans="1:11" ht="12.75">
      <c r="A648">
        <v>2022</v>
      </c>
      <c r="B648">
        <v>11</v>
      </c>
      <c r="C648">
        <v>10</v>
      </c>
      <c r="D648">
        <v>11.71</v>
      </c>
      <c r="E648">
        <v>31.53</v>
      </c>
      <c r="G648">
        <v>11.73</v>
      </c>
      <c r="H648">
        <v>31.55</v>
      </c>
      <c r="K648">
        <v>284</v>
      </c>
    </row>
    <row r="649" spans="1:11" ht="12.75">
      <c r="A649">
        <v>2022</v>
      </c>
      <c r="B649">
        <v>17</v>
      </c>
      <c r="C649">
        <v>10</v>
      </c>
      <c r="D649">
        <v>12.04</v>
      </c>
      <c r="E649">
        <v>29.2</v>
      </c>
      <c r="G649">
        <v>11.8</v>
      </c>
      <c r="H649">
        <v>32.15</v>
      </c>
      <c r="K649">
        <v>290</v>
      </c>
    </row>
    <row r="650" spans="1:11" ht="12.75">
      <c r="A650">
        <v>2022</v>
      </c>
      <c r="B650">
        <v>18</v>
      </c>
      <c r="C650">
        <v>10</v>
      </c>
      <c r="D650">
        <v>10.96</v>
      </c>
      <c r="E650">
        <v>30</v>
      </c>
      <c r="G650">
        <v>11.19</v>
      </c>
      <c r="H650">
        <v>30.41</v>
      </c>
      <c r="K650">
        <v>291</v>
      </c>
    </row>
    <row r="651" spans="1:11" ht="12.75">
      <c r="A651">
        <v>2022</v>
      </c>
      <c r="B651">
        <v>19</v>
      </c>
      <c r="C651">
        <v>10</v>
      </c>
      <c r="D651">
        <v>10.91</v>
      </c>
      <c r="E651">
        <v>29.78</v>
      </c>
      <c r="G651">
        <v>11.16</v>
      </c>
      <c r="H651">
        <v>30.71</v>
      </c>
      <c r="K651">
        <v>292</v>
      </c>
    </row>
    <row r="652" spans="1:11" ht="12.75">
      <c r="A652">
        <v>2022</v>
      </c>
      <c r="B652">
        <v>20</v>
      </c>
      <c r="C652">
        <v>10</v>
      </c>
      <c r="D652">
        <v>10.3</v>
      </c>
      <c r="E652">
        <v>29.44</v>
      </c>
      <c r="G652">
        <v>11.02</v>
      </c>
      <c r="H652">
        <v>30.12</v>
      </c>
      <c r="K652">
        <v>293</v>
      </c>
    </row>
    <row r="653" spans="1:11" ht="12.75">
      <c r="A653">
        <v>2022</v>
      </c>
      <c r="B653">
        <v>21</v>
      </c>
      <c r="C653">
        <v>10</v>
      </c>
      <c r="D653">
        <v>11.24</v>
      </c>
      <c r="E653">
        <v>29.38</v>
      </c>
      <c r="G653">
        <v>11.28</v>
      </c>
      <c r="H653">
        <v>30.15</v>
      </c>
      <c r="K653">
        <v>294</v>
      </c>
    </row>
    <row r="654" spans="1:11" ht="12.75">
      <c r="A654">
        <v>2022</v>
      </c>
      <c r="B654">
        <v>24</v>
      </c>
      <c r="C654">
        <v>10</v>
      </c>
      <c r="D654">
        <v>10.7</v>
      </c>
      <c r="E654">
        <v>32.34</v>
      </c>
      <c r="G654">
        <v>10.69</v>
      </c>
      <c r="H654">
        <v>32.4</v>
      </c>
      <c r="K654">
        <v>297</v>
      </c>
    </row>
    <row r="655" spans="1:11" ht="12.75">
      <c r="A655">
        <v>2022</v>
      </c>
      <c r="B655">
        <v>25</v>
      </c>
      <c r="C655">
        <v>10</v>
      </c>
      <c r="D655">
        <v>10.06</v>
      </c>
      <c r="E655">
        <v>32.65</v>
      </c>
      <c r="G655">
        <v>10.16</v>
      </c>
      <c r="H655">
        <v>32.8</v>
      </c>
      <c r="K655">
        <v>298</v>
      </c>
    </row>
    <row r="656" spans="1:11" ht="12.75">
      <c r="A656">
        <v>2022</v>
      </c>
      <c r="B656">
        <v>26</v>
      </c>
      <c r="C656">
        <v>10</v>
      </c>
      <c r="D656">
        <v>9.88</v>
      </c>
      <c r="E656">
        <v>29.66</v>
      </c>
      <c r="G656">
        <v>10.47</v>
      </c>
      <c r="H656">
        <v>30.55</v>
      </c>
      <c r="K656">
        <v>299</v>
      </c>
    </row>
    <row r="657" spans="1:11" ht="12.75">
      <c r="A657">
        <v>2022</v>
      </c>
      <c r="B657">
        <v>27</v>
      </c>
      <c r="C657">
        <v>10</v>
      </c>
      <c r="D657">
        <v>10.52</v>
      </c>
      <c r="E657">
        <v>30.47</v>
      </c>
      <c r="G657">
        <v>10.53</v>
      </c>
      <c r="H657">
        <v>30.47</v>
      </c>
      <c r="K657">
        <v>300</v>
      </c>
    </row>
    <row r="658" spans="1:11" ht="12.75">
      <c r="A658">
        <v>2022</v>
      </c>
      <c r="B658">
        <v>28</v>
      </c>
      <c r="C658">
        <v>10</v>
      </c>
      <c r="D658">
        <v>10.07</v>
      </c>
      <c r="E658">
        <v>32.15</v>
      </c>
      <c r="G658">
        <v>10.29</v>
      </c>
      <c r="H658">
        <v>32.34</v>
      </c>
      <c r="K658">
        <v>301</v>
      </c>
    </row>
    <row r="659" spans="1:11" ht="12.75">
      <c r="A659">
        <v>2022</v>
      </c>
      <c r="B659">
        <v>31</v>
      </c>
      <c r="C659">
        <v>10</v>
      </c>
      <c r="D659">
        <v>8.71</v>
      </c>
      <c r="E659">
        <v>32.4</v>
      </c>
      <c r="G659">
        <v>8.81</v>
      </c>
      <c r="H659">
        <v>32.67</v>
      </c>
      <c r="K659">
        <v>304</v>
      </c>
    </row>
    <row r="660" spans="1:11" ht="12.75">
      <c r="A660">
        <v>2022</v>
      </c>
      <c r="B660">
        <v>1</v>
      </c>
      <c r="C660">
        <v>11</v>
      </c>
      <c r="D660">
        <v>8.94</v>
      </c>
      <c r="E660">
        <v>31.67</v>
      </c>
      <c r="G660">
        <v>8.96</v>
      </c>
      <c r="H660">
        <v>31.71</v>
      </c>
      <c r="K660">
        <v>305</v>
      </c>
    </row>
    <row r="661" spans="1:11" ht="12.75">
      <c r="A661">
        <v>2022</v>
      </c>
      <c r="B661">
        <v>2</v>
      </c>
      <c r="C661">
        <v>11</v>
      </c>
      <c r="D661">
        <v>8.57</v>
      </c>
      <c r="E661">
        <v>31.6</v>
      </c>
      <c r="G661">
        <v>8.77</v>
      </c>
      <c r="H661">
        <v>31.94</v>
      </c>
      <c r="K661">
        <v>306</v>
      </c>
    </row>
    <row r="662" spans="1:11" ht="12.75">
      <c r="A662">
        <v>2022</v>
      </c>
      <c r="B662">
        <v>3</v>
      </c>
      <c r="C662">
        <v>11</v>
      </c>
      <c r="D662">
        <v>7.95</v>
      </c>
      <c r="E662">
        <v>31.65</v>
      </c>
      <c r="G662">
        <v>7.98</v>
      </c>
      <c r="H662">
        <v>31.68</v>
      </c>
      <c r="K662">
        <v>307</v>
      </c>
    </row>
    <row r="663" spans="1:11" ht="12.75">
      <c r="A663">
        <v>2022</v>
      </c>
      <c r="B663">
        <v>7</v>
      </c>
      <c r="C663">
        <v>11</v>
      </c>
      <c r="D663">
        <v>7.54</v>
      </c>
      <c r="E663">
        <v>31.53</v>
      </c>
      <c r="G663">
        <v>7.81</v>
      </c>
      <c r="H663">
        <v>31.63</v>
      </c>
      <c r="K663">
        <v>311</v>
      </c>
    </row>
    <row r="664" spans="1:11" ht="12.75">
      <c r="A664">
        <v>2022</v>
      </c>
      <c r="B664">
        <v>8</v>
      </c>
      <c r="C664">
        <v>11</v>
      </c>
      <c r="D664">
        <v>7.47</v>
      </c>
      <c r="E664">
        <v>31.46</v>
      </c>
      <c r="G664">
        <v>8.08</v>
      </c>
      <c r="H664">
        <v>32.04</v>
      </c>
      <c r="K664">
        <v>312</v>
      </c>
    </row>
    <row r="665" spans="1:11" ht="12.75">
      <c r="A665">
        <v>2022</v>
      </c>
      <c r="B665">
        <v>9</v>
      </c>
      <c r="C665">
        <v>11</v>
      </c>
      <c r="D665">
        <v>7.73</v>
      </c>
      <c r="E665">
        <v>31.52</v>
      </c>
      <c r="G665">
        <v>7.86</v>
      </c>
      <c r="H665">
        <v>31.76</v>
      </c>
      <c r="K665">
        <v>313</v>
      </c>
    </row>
    <row r="666" spans="1:11" ht="12.75">
      <c r="A666">
        <v>2022</v>
      </c>
      <c r="B666">
        <v>10</v>
      </c>
      <c r="C666">
        <v>11</v>
      </c>
      <c r="D666">
        <v>7.65</v>
      </c>
      <c r="E666">
        <v>31.68</v>
      </c>
      <c r="G666">
        <v>7.67</v>
      </c>
      <c r="H666">
        <v>31.68</v>
      </c>
      <c r="K666">
        <v>314</v>
      </c>
    </row>
    <row r="667" spans="1:11" ht="12.75">
      <c r="A667">
        <v>2022</v>
      </c>
      <c r="B667">
        <v>11</v>
      </c>
      <c r="C667">
        <v>11</v>
      </c>
      <c r="D667">
        <v>7.06</v>
      </c>
      <c r="E667">
        <v>32.27</v>
      </c>
      <c r="G667">
        <v>7.44</v>
      </c>
      <c r="H667">
        <v>32.68</v>
      </c>
      <c r="K667">
        <v>315</v>
      </c>
    </row>
    <row r="668" spans="1:11" ht="12.75">
      <c r="A668">
        <v>2022</v>
      </c>
      <c r="B668">
        <v>14</v>
      </c>
      <c r="C668">
        <v>11</v>
      </c>
      <c r="D668">
        <v>5.3</v>
      </c>
      <c r="E668">
        <v>32.46</v>
      </c>
      <c r="G668">
        <v>5.34</v>
      </c>
      <c r="H668">
        <v>32.47</v>
      </c>
      <c r="K668">
        <v>318</v>
      </c>
    </row>
    <row r="669" spans="1:11" ht="12.75">
      <c r="A669">
        <v>2022</v>
      </c>
      <c r="B669">
        <v>15</v>
      </c>
      <c r="C669">
        <v>11</v>
      </c>
      <c r="D669">
        <v>5.4</v>
      </c>
      <c r="E669">
        <v>32.6</v>
      </c>
      <c r="G669">
        <v>5.55</v>
      </c>
      <c r="H669">
        <v>32.65</v>
      </c>
      <c r="K669">
        <v>319</v>
      </c>
    </row>
    <row r="670" spans="1:11" ht="12.75">
      <c r="A670">
        <v>2022</v>
      </c>
      <c r="B670">
        <v>16</v>
      </c>
      <c r="C670">
        <v>11</v>
      </c>
      <c r="D670">
        <v>5.7</v>
      </c>
      <c r="E670">
        <v>32.66</v>
      </c>
      <c r="G670">
        <v>5.86</v>
      </c>
      <c r="H670">
        <v>32.67</v>
      </c>
      <c r="K670">
        <v>320</v>
      </c>
    </row>
    <row r="671" spans="1:11" ht="12.75">
      <c r="A671">
        <v>2022</v>
      </c>
      <c r="B671">
        <v>17</v>
      </c>
      <c r="C671">
        <v>11</v>
      </c>
      <c r="D671">
        <v>5.33</v>
      </c>
      <c r="E671">
        <v>32.33</v>
      </c>
      <c r="G671">
        <v>5.32</v>
      </c>
      <c r="H671">
        <v>32.4</v>
      </c>
      <c r="K671">
        <v>321</v>
      </c>
    </row>
    <row r="672" spans="1:11" ht="12.75">
      <c r="A672">
        <v>2022</v>
      </c>
      <c r="B672">
        <v>18</v>
      </c>
      <c r="C672">
        <v>11</v>
      </c>
      <c r="D672">
        <v>5.76</v>
      </c>
      <c r="E672">
        <v>32.36</v>
      </c>
      <c r="G672">
        <v>5.86</v>
      </c>
      <c r="H672">
        <v>32.39</v>
      </c>
      <c r="K672">
        <v>322</v>
      </c>
    </row>
    <row r="673" spans="1:11" ht="12.75">
      <c r="A673">
        <v>2022</v>
      </c>
      <c r="B673">
        <v>21</v>
      </c>
      <c r="C673">
        <v>11</v>
      </c>
      <c r="D673">
        <v>5.6</v>
      </c>
      <c r="E673">
        <v>32.32</v>
      </c>
      <c r="G673">
        <v>5.61</v>
      </c>
      <c r="H673">
        <v>32.32</v>
      </c>
      <c r="K673">
        <v>325</v>
      </c>
    </row>
    <row r="674" spans="1:11" ht="12.75">
      <c r="A674">
        <v>2022</v>
      </c>
      <c r="B674">
        <v>22</v>
      </c>
      <c r="C674">
        <v>11</v>
      </c>
      <c r="D674">
        <v>5.02</v>
      </c>
      <c r="E674">
        <v>32.48</v>
      </c>
      <c r="G674">
        <v>5.12</v>
      </c>
      <c r="H674">
        <v>32.8</v>
      </c>
      <c r="K674">
        <v>326</v>
      </c>
    </row>
    <row r="675" spans="1:11" ht="12.75">
      <c r="A675">
        <v>2022</v>
      </c>
      <c r="B675">
        <v>23</v>
      </c>
      <c r="C675">
        <v>11</v>
      </c>
      <c r="D675">
        <v>5.06</v>
      </c>
      <c r="E675">
        <v>32.5</v>
      </c>
      <c r="G675">
        <v>5.38</v>
      </c>
      <c r="H675">
        <v>32.77</v>
      </c>
      <c r="K675">
        <v>327</v>
      </c>
    </row>
    <row r="676" spans="1:11" ht="12.75">
      <c r="A676">
        <v>2022</v>
      </c>
      <c r="B676">
        <v>24</v>
      </c>
      <c r="C676">
        <v>11</v>
      </c>
      <c r="D676">
        <v>4.75</v>
      </c>
      <c r="E676">
        <v>32.36</v>
      </c>
      <c r="G676">
        <v>5.06</v>
      </c>
      <c r="H676">
        <v>32.48</v>
      </c>
      <c r="K676">
        <v>328</v>
      </c>
    </row>
    <row r="677" spans="1:11" ht="12.75">
      <c r="A677">
        <v>2022</v>
      </c>
      <c r="B677">
        <v>25</v>
      </c>
      <c r="C677">
        <v>11</v>
      </c>
      <c r="D677">
        <v>5.16</v>
      </c>
      <c r="E677">
        <v>32.59</v>
      </c>
      <c r="G677">
        <v>5.41</v>
      </c>
      <c r="H677">
        <v>32.96</v>
      </c>
      <c r="K677">
        <v>329</v>
      </c>
    </row>
    <row r="678" spans="1:11" ht="12.75">
      <c r="A678">
        <v>2022</v>
      </c>
      <c r="B678">
        <v>28</v>
      </c>
      <c r="C678">
        <v>11</v>
      </c>
      <c r="D678">
        <v>3.99</v>
      </c>
      <c r="E678">
        <v>32.2</v>
      </c>
      <c r="G678">
        <v>4</v>
      </c>
      <c r="H678">
        <v>32.2</v>
      </c>
      <c r="K678">
        <v>332</v>
      </c>
    </row>
    <row r="679" spans="1:11" ht="12.75">
      <c r="A679">
        <v>2022</v>
      </c>
      <c r="B679">
        <v>29</v>
      </c>
      <c r="C679">
        <v>11</v>
      </c>
      <c r="D679">
        <v>4.03</v>
      </c>
      <c r="E679">
        <v>32.8</v>
      </c>
      <c r="G679">
        <v>4.04</v>
      </c>
      <c r="H679">
        <v>32.8</v>
      </c>
      <c r="K679">
        <v>333</v>
      </c>
    </row>
    <row r="680" spans="1:11" ht="12.75">
      <c r="A680">
        <v>2022</v>
      </c>
      <c r="B680">
        <v>30</v>
      </c>
      <c r="C680">
        <v>11</v>
      </c>
      <c r="D680">
        <v>3.21</v>
      </c>
      <c r="E680">
        <v>32.89</v>
      </c>
      <c r="G680">
        <v>3.21</v>
      </c>
      <c r="H680">
        <v>32.89</v>
      </c>
      <c r="K680">
        <v>334</v>
      </c>
    </row>
    <row r="681" spans="1:11" ht="12.75">
      <c r="A681">
        <v>2022</v>
      </c>
      <c r="B681">
        <v>1</v>
      </c>
      <c r="C681">
        <v>12</v>
      </c>
      <c r="D681">
        <v>2.03</v>
      </c>
      <c r="E681">
        <v>32.52</v>
      </c>
      <c r="G681">
        <v>2.14</v>
      </c>
      <c r="H681">
        <v>32.53</v>
      </c>
      <c r="K681">
        <v>335</v>
      </c>
    </row>
    <row r="682" spans="1:11" ht="12.75">
      <c r="A682">
        <v>2022</v>
      </c>
      <c r="B682">
        <v>2</v>
      </c>
      <c r="C682">
        <v>12</v>
      </c>
      <c r="D682">
        <v>0.66</v>
      </c>
      <c r="E682">
        <v>32.19</v>
      </c>
      <c r="G682">
        <v>0.75</v>
      </c>
      <c r="H682">
        <v>32.3</v>
      </c>
      <c r="K682">
        <v>336</v>
      </c>
    </row>
    <row r="683" spans="1:11" ht="12.75">
      <c r="A683">
        <v>2022</v>
      </c>
      <c r="B683">
        <v>5</v>
      </c>
      <c r="C683">
        <v>12</v>
      </c>
      <c r="D683">
        <v>-0.06</v>
      </c>
      <c r="E683">
        <v>32.17</v>
      </c>
      <c r="G683">
        <v>0.66</v>
      </c>
      <c r="H683">
        <v>32.5</v>
      </c>
      <c r="K683">
        <v>339</v>
      </c>
    </row>
    <row r="684" spans="1:11" ht="12.75">
      <c r="A684">
        <v>2022</v>
      </c>
      <c r="B684">
        <v>6</v>
      </c>
      <c r="C684">
        <v>12</v>
      </c>
      <c r="D684">
        <v>2.1</v>
      </c>
      <c r="E684">
        <v>32.85</v>
      </c>
      <c r="G684">
        <v>3.1</v>
      </c>
      <c r="H684">
        <v>33.15</v>
      </c>
      <c r="K684">
        <v>340</v>
      </c>
    </row>
    <row r="685" spans="1:11" ht="12.75">
      <c r="A685">
        <v>2022</v>
      </c>
      <c r="B685">
        <v>7</v>
      </c>
      <c r="C685">
        <v>12</v>
      </c>
      <c r="D685">
        <v>1.62</v>
      </c>
      <c r="E685">
        <v>32.72</v>
      </c>
      <c r="G685">
        <v>1.77</v>
      </c>
      <c r="H685">
        <v>32.99</v>
      </c>
      <c r="K685">
        <v>341</v>
      </c>
    </row>
    <row r="686" spans="1:11" ht="12.75">
      <c r="A686">
        <v>2022</v>
      </c>
      <c r="B686">
        <v>9</v>
      </c>
      <c r="C686">
        <v>12</v>
      </c>
      <c r="D686">
        <v>1.59</v>
      </c>
      <c r="E686">
        <v>32.8</v>
      </c>
      <c r="G686">
        <v>2.55</v>
      </c>
      <c r="H686">
        <v>33.16</v>
      </c>
      <c r="K686">
        <v>343</v>
      </c>
    </row>
    <row r="687" spans="1:11" ht="12.75">
      <c r="A687">
        <v>2022</v>
      </c>
      <c r="B687">
        <v>12</v>
      </c>
      <c r="C687">
        <v>12</v>
      </c>
      <c r="D687">
        <v>1.51</v>
      </c>
      <c r="E687">
        <v>33.14</v>
      </c>
      <c r="G687">
        <v>2.09</v>
      </c>
      <c r="H687">
        <v>33.45</v>
      </c>
      <c r="K687">
        <v>346</v>
      </c>
    </row>
    <row r="688" spans="1:11" ht="12.75">
      <c r="A688">
        <v>2022</v>
      </c>
      <c r="B688">
        <v>13</v>
      </c>
      <c r="C688">
        <v>12</v>
      </c>
      <c r="D688">
        <v>1.53</v>
      </c>
      <c r="E688">
        <v>33.25</v>
      </c>
      <c r="G688">
        <v>1.54</v>
      </c>
      <c r="H688">
        <v>33.26</v>
      </c>
      <c r="K688">
        <v>347</v>
      </c>
    </row>
    <row r="689" spans="1:11" ht="12.75">
      <c r="A689">
        <v>2022</v>
      </c>
      <c r="B689">
        <v>14</v>
      </c>
      <c r="C689">
        <v>12</v>
      </c>
      <c r="D689">
        <v>0.79</v>
      </c>
      <c r="E689">
        <v>33.3</v>
      </c>
      <c r="G689">
        <v>0.83</v>
      </c>
      <c r="H689">
        <v>33.26</v>
      </c>
      <c r="K689">
        <v>348</v>
      </c>
    </row>
    <row r="690" spans="1:11" ht="12.75">
      <c r="A690">
        <v>2022</v>
      </c>
      <c r="B690">
        <v>15</v>
      </c>
      <c r="C690">
        <v>12</v>
      </c>
      <c r="D690">
        <v>-0.58</v>
      </c>
      <c r="E690">
        <v>32.89</v>
      </c>
      <c r="G690">
        <v>-0.5</v>
      </c>
      <c r="H690">
        <v>33.02</v>
      </c>
      <c r="K690">
        <v>349</v>
      </c>
    </row>
    <row r="691" spans="1:11" ht="12.75">
      <c r="A691">
        <v>2022</v>
      </c>
      <c r="B691">
        <v>19</v>
      </c>
      <c r="C691">
        <v>12</v>
      </c>
      <c r="D691">
        <v>-0.18</v>
      </c>
      <c r="E691">
        <v>32.96</v>
      </c>
      <c r="G691">
        <v>0.07</v>
      </c>
      <c r="H691">
        <v>33.15</v>
      </c>
      <c r="K691">
        <v>353</v>
      </c>
    </row>
    <row r="692" spans="1:11" ht="12.75">
      <c r="A692">
        <v>2022</v>
      </c>
      <c r="B692">
        <v>20</v>
      </c>
      <c r="C692">
        <v>12</v>
      </c>
      <c r="D692">
        <v>-0.77</v>
      </c>
      <c r="E692">
        <v>32.14</v>
      </c>
      <c r="G692">
        <v>0.05</v>
      </c>
      <c r="H692">
        <v>32.42</v>
      </c>
      <c r="K692">
        <v>354</v>
      </c>
    </row>
    <row r="693" spans="1:11" ht="12.75">
      <c r="A693">
        <v>2022</v>
      </c>
      <c r="B693">
        <v>22</v>
      </c>
      <c r="C693">
        <v>12</v>
      </c>
      <c r="D693">
        <v>-0.65</v>
      </c>
      <c r="E693">
        <v>33.04</v>
      </c>
      <c r="G693">
        <v>-0.7</v>
      </c>
      <c r="H693">
        <v>33.07</v>
      </c>
      <c r="K693">
        <v>356</v>
      </c>
    </row>
    <row r="694" spans="1:11" ht="12.75">
      <c r="A694">
        <v>2022</v>
      </c>
      <c r="B694">
        <v>23</v>
      </c>
      <c r="C694">
        <v>12</v>
      </c>
      <c r="K694">
        <v>357</v>
      </c>
    </row>
    <row r="695" spans="1:11" ht="12.75">
      <c r="A695">
        <v>2022</v>
      </c>
      <c r="B695">
        <v>24</v>
      </c>
      <c r="C695">
        <v>12</v>
      </c>
      <c r="K695">
        <v>358</v>
      </c>
    </row>
    <row r="696" spans="1:11" ht="12.75">
      <c r="A696">
        <v>2022</v>
      </c>
      <c r="B696">
        <v>25</v>
      </c>
      <c r="C696">
        <v>12</v>
      </c>
      <c r="K696">
        <v>359</v>
      </c>
    </row>
    <row r="697" spans="1:11" ht="12.75">
      <c r="A697">
        <v>2022</v>
      </c>
      <c r="B697">
        <v>26</v>
      </c>
      <c r="C697">
        <v>12</v>
      </c>
      <c r="K697">
        <v>360</v>
      </c>
    </row>
    <row r="698" spans="1:11" ht="12.75">
      <c r="A698">
        <v>2022</v>
      </c>
      <c r="B698">
        <v>27</v>
      </c>
      <c r="C698">
        <v>12</v>
      </c>
      <c r="D698">
        <v>-1.86</v>
      </c>
      <c r="E698">
        <v>33.33</v>
      </c>
      <c r="G698">
        <v>-1.86</v>
      </c>
      <c r="H698">
        <v>33.32</v>
      </c>
      <c r="K698">
        <v>361</v>
      </c>
    </row>
    <row r="699" spans="1:11" ht="12.75">
      <c r="A699">
        <v>2022</v>
      </c>
      <c r="B699">
        <v>28</v>
      </c>
      <c r="C699">
        <v>12</v>
      </c>
      <c r="D699">
        <v>-1.82</v>
      </c>
      <c r="E699">
        <v>33.36</v>
      </c>
      <c r="G699">
        <v>-1.82</v>
      </c>
      <c r="H699">
        <v>33.33</v>
      </c>
      <c r="K699">
        <v>362</v>
      </c>
    </row>
    <row r="700" spans="1:11" ht="12.75">
      <c r="A700">
        <v>2022</v>
      </c>
      <c r="B700">
        <v>29</v>
      </c>
      <c r="C700">
        <v>12</v>
      </c>
      <c r="K700">
        <v>363</v>
      </c>
    </row>
    <row r="701" spans="1:11" ht="12.75">
      <c r="A701">
        <v>2022</v>
      </c>
      <c r="B701">
        <v>30</v>
      </c>
      <c r="C701">
        <v>12</v>
      </c>
      <c r="K701">
        <v>364</v>
      </c>
    </row>
    <row r="702" spans="1:11" ht="12.75">
      <c r="A702">
        <v>2022</v>
      </c>
      <c r="B702">
        <v>31</v>
      </c>
      <c r="C702">
        <v>12</v>
      </c>
      <c r="K702">
        <v>365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TINRO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aleksandr.figurkin</cp:lastModifiedBy>
  <dcterms:created xsi:type="dcterms:W3CDTF">2018-04-27T03:05:31Z</dcterms:created>
  <dcterms:modified xsi:type="dcterms:W3CDTF">2023-01-09T03:56:32Z</dcterms:modified>
  <cp:category/>
  <cp:version/>
  <cp:contentType/>
  <cp:contentStatus/>
</cp:coreProperties>
</file>